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95" windowWidth="18600" windowHeight="75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<sst xmlns="http://schemas.openxmlformats.org/spreadsheetml/2006/main" count="47" uniqueCount="44">
  <si>
    <t>说明</t>
  </si>
  <si>
    <t>签证费</t>
  </si>
  <si>
    <t>签证邮递费</t>
  </si>
  <si>
    <t>签证住宿费</t>
  </si>
  <si>
    <t>往返飞机票</t>
  </si>
  <si>
    <t>签证路费</t>
  </si>
  <si>
    <t>签证费用</t>
  </si>
  <si>
    <t>队服</t>
  </si>
  <si>
    <t>实验支出</t>
  </si>
  <si>
    <t>赴美差旅支出</t>
  </si>
  <si>
    <t>实验试剂费</t>
  </si>
  <si>
    <t>实验设备费</t>
  </si>
  <si>
    <t>实验测序费</t>
  </si>
  <si>
    <t>Jamboree队伍注册费</t>
  </si>
  <si>
    <t>赴美期间住宿费</t>
  </si>
  <si>
    <t>赴美期间交通费175</t>
  </si>
  <si>
    <t>2010年中国科大iGEM代表队预算表</t>
  </si>
  <si>
    <t>小计</t>
  </si>
  <si>
    <t>机动经费</t>
  </si>
  <si>
    <t>合计</t>
  </si>
  <si>
    <t>赴美期间餐饮费</t>
  </si>
  <si>
    <t>预算收入帐</t>
  </si>
  <si>
    <t>预算支出帐</t>
  </si>
  <si>
    <t>中国科大大学生创新计划资助</t>
  </si>
  <si>
    <t>中国科大教务处资助</t>
  </si>
  <si>
    <t>中国科大外事办公室</t>
  </si>
  <si>
    <t>支出总计</t>
  </si>
  <si>
    <r>
      <t>说明</t>
    </r>
    <r>
      <rPr>
        <sz val="10.5"/>
        <color indexed="8"/>
        <rFont val="宋体"/>
        <family val="0"/>
      </rPr>
      <t>：A) 美元汇率暂以6.8计算；B) 支出预算中机动经费需经中国科大财务部门与新创基金会双方审核认为合理方可支出。</t>
    </r>
  </si>
  <si>
    <r>
      <t>致谢：A）</t>
    </r>
    <r>
      <rPr>
        <sz val="12"/>
        <rFont val="宋体"/>
        <family val="0"/>
      </rPr>
      <t>感谢中国科大各部门对iGEM代表队的逐步增长的经费支持；</t>
    </r>
    <r>
      <rPr>
        <b/>
        <sz val="12"/>
        <rFont val="宋体"/>
        <family val="0"/>
      </rPr>
      <t>B）</t>
    </r>
    <r>
      <rPr>
        <sz val="12"/>
        <rFont val="宋体"/>
        <family val="0"/>
      </rPr>
      <t>感谢诸多校友通过中国科大新创基金会捐赠支持iGEM。</t>
    </r>
  </si>
  <si>
    <t>合计（人民币元）</t>
  </si>
  <si>
    <t>新创基金会“壮行金牌之师”校友捐赠</t>
  </si>
  <si>
    <t>1450(元/人)*14人</t>
  </si>
  <si>
    <t>966(元/人)*14人</t>
  </si>
  <si>
    <t>70(元/人)*14人</t>
  </si>
  <si>
    <t>225(元/人)*14人</t>
  </si>
  <si>
    <t>60(元/人)*14人</t>
  </si>
  <si>
    <t>（5500+500）(元/人)*14人</t>
  </si>
  <si>
    <t>1081(元/人)*7天*3间，4-5人共住一间</t>
  </si>
  <si>
    <t>102(元/人)*14人</t>
  </si>
  <si>
    <t>136(元/人)*7天*14人，平均每天每人9美元（赛事三天主办方负责部分餐饮）</t>
  </si>
  <si>
    <t>实验试剂主要从上海生工公司购买，用于购买限制性内切酶，PCR酶，实验耗材，如枪头，EP管，试管等。如有疑问，可提供详单备询。</t>
  </si>
  <si>
    <t>一台微波炉</t>
  </si>
  <si>
    <t>多数iGEM队伍都有统一着装，并在演讲陈述与专家答问中穿着，以展现其精神风貌。</t>
  </si>
  <si>
    <t>DNA产物测序每800bp长度25元，现已测长度总计约10万bp（3000元），实验截止时预计花费将达到16万bp（花费5000元）。</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</si>
</sst>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804]#,##0.00;[$¥-804]\-#,##0.00"/>
    <numFmt numFmtId="185" formatCode="0.00_ "/>
    <numFmt numFmtId="186" formatCode="#,##0.00_ "/>
    <numFmt numFmtId="187" formatCode="0.00_);[Red]\(0.00\)"/>
  </numFmts>
  <fonts count="25">
    <font>
      <sz val="11"/>
      <color indexed="8"/>
      <name val="宋体"/>
      <family val="0"/>
    </font>
    <font>
      <b/>
      <sz val="18"/>
      <color indexed="56"/>
      <name val="宋体"/>
      <family val="0"/>
    </font>
    <font>
      <sz val="11"/>
      <color indexed="9"/>
      <name val="宋体"/>
      <family val="0"/>
    </font>
    <font>
      <sz val="9"/>
      <name val="宋体"/>
      <family val="0"/>
    </font>
    <font>
      <sz val="10.5"/>
      <color indexed="8"/>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b/>
      <sz val="16"/>
      <color indexed="56"/>
      <name val="黑体"/>
      <family val="0"/>
    </font>
    <font>
      <b/>
      <sz val="11"/>
      <name val="宋体"/>
      <family val="0"/>
    </font>
    <font>
      <b/>
      <sz val="12"/>
      <name val="宋体"/>
      <family val="0"/>
    </font>
    <font>
      <sz val="12"/>
      <name val="宋体"/>
      <family val="0"/>
    </font>
    <font>
      <b/>
      <sz val="10.5"/>
      <color indexed="8"/>
      <name val="宋体"/>
      <family val="0"/>
    </font>
    <font>
      <sz val="10"/>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5"/>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9" fillId="3" borderId="0" applyNumberFormat="0" applyBorder="0" applyAlignment="0" applyProtection="0"/>
    <xf numFmtId="0" fontId="22" fillId="0" borderId="0">
      <alignment vertical="center"/>
      <protection/>
    </xf>
    <xf numFmtId="0" fontId="8" fillId="4" borderId="0" applyNumberFormat="0" applyBorder="0" applyAlignment="0" applyProtection="0"/>
    <xf numFmtId="0" fontId="1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3" fillId="16" borderId="5" applyNumberFormat="0" applyAlignment="0" applyProtection="0"/>
    <xf numFmtId="0" fontId="15" fillId="17" borderId="6" applyNumberFormat="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0" fillId="22" borderId="0" applyNumberFormat="0" applyBorder="0" applyAlignment="0" applyProtection="0"/>
    <xf numFmtId="0" fontId="12" fillId="16" borderId="8" applyNumberFormat="0" applyAlignment="0" applyProtection="0"/>
    <xf numFmtId="0" fontId="11" fillId="7" borderId="5" applyNumberFormat="0" applyAlignment="0" applyProtection="0"/>
    <xf numFmtId="0" fontId="0" fillId="23" borderId="9" applyNumberFormat="0" applyFont="0" applyAlignment="0" applyProtection="0"/>
  </cellStyleXfs>
  <cellXfs count="35">
    <xf numFmtId="0" fontId="0" fillId="0" borderId="0" xfId="0" applyAlignment="1">
      <alignment vertical="center"/>
    </xf>
    <xf numFmtId="0" fontId="20" fillId="24" borderId="10" xfId="52" applyFont="1" applyFill="1" applyBorder="1" applyAlignment="1">
      <alignment horizontal="center" vertical="top" wrapText="1"/>
    </xf>
    <xf numFmtId="0" fontId="0" fillId="25" borderId="10" xfId="23" applyFont="1" applyFill="1" applyBorder="1" applyAlignment="1">
      <alignment vertical="center" wrapText="1"/>
    </xf>
    <xf numFmtId="0" fontId="0" fillId="0" borderId="0" xfId="0" applyAlignment="1">
      <alignment vertical="center" wrapText="1"/>
    </xf>
    <xf numFmtId="0" fontId="0" fillId="25" borderId="10" xfId="23" applyFill="1" applyBorder="1" applyAlignment="1">
      <alignment vertical="center" wrapText="1"/>
    </xf>
    <xf numFmtId="0" fontId="0" fillId="0" borderId="10" xfId="0" applyBorder="1" applyAlignment="1">
      <alignment vertical="center" wrapText="1"/>
    </xf>
    <xf numFmtId="0" fontId="0" fillId="25" borderId="10" xfId="23" applyFont="1" applyFill="1" applyBorder="1" applyAlignment="1">
      <alignment vertical="center" wrapText="1"/>
    </xf>
    <xf numFmtId="0" fontId="0" fillId="4" borderId="10" xfId="0" applyFont="1" applyFill="1" applyBorder="1" applyAlignment="1">
      <alignment horizontal="left" vertical="center" wrapText="1"/>
    </xf>
    <xf numFmtId="186" fontId="0" fillId="4" borderId="10" xfId="0" applyNumberFormat="1" applyFill="1" applyBorder="1" applyAlignment="1">
      <alignment vertical="center" wrapText="1"/>
    </xf>
    <xf numFmtId="0" fontId="0" fillId="4" borderId="10" xfId="0" applyFill="1" applyBorder="1" applyAlignment="1">
      <alignment vertical="center" wrapText="1"/>
    </xf>
    <xf numFmtId="0" fontId="0" fillId="0" borderId="10" xfId="23" applyFont="1" applyFill="1" applyBorder="1" applyAlignment="1">
      <alignment vertical="center" wrapText="1"/>
    </xf>
    <xf numFmtId="0" fontId="0" fillId="0" borderId="10" xfId="23" applyFill="1" applyBorder="1" applyAlignment="1">
      <alignment vertical="center" wrapText="1"/>
    </xf>
    <xf numFmtId="184" fontId="0" fillId="0" borderId="10" xfId="23" applyNumberFormat="1" applyFont="1" applyFill="1" applyBorder="1" applyAlignment="1">
      <alignment vertical="center" wrapText="1"/>
    </xf>
    <xf numFmtId="0" fontId="0" fillId="0" borderId="10" xfId="23" applyFont="1" applyFill="1" applyBorder="1" applyAlignment="1">
      <alignment vertical="center" wrapText="1"/>
    </xf>
    <xf numFmtId="0" fontId="0" fillId="0" borderId="10" xfId="0" applyFont="1" applyBorder="1" applyAlignment="1">
      <alignment horizontal="right" vertical="center" wrapText="1"/>
    </xf>
    <xf numFmtId="0" fontId="4" fillId="0" borderId="10" xfId="0" applyFont="1" applyBorder="1" applyAlignment="1">
      <alignment horizontal="right" vertical="top" wrapText="1"/>
    </xf>
    <xf numFmtId="183" fontId="0" fillId="0" borderId="10" xfId="50" applyFont="1" applyBorder="1" applyAlignment="1">
      <alignment horizontal="right" vertical="center" wrapText="1"/>
    </xf>
    <xf numFmtId="187" fontId="0" fillId="25" borderId="10" xfId="23" applyNumberFormat="1" applyFill="1" applyBorder="1" applyAlignment="1">
      <alignment horizontal="right" vertical="center" wrapText="1"/>
    </xf>
    <xf numFmtId="0" fontId="0" fillId="25" borderId="10" xfId="23" applyFill="1" applyBorder="1" applyAlignment="1">
      <alignment horizontal="right" vertical="center" wrapText="1"/>
    </xf>
    <xf numFmtId="186" fontId="0" fillId="0" borderId="10" xfId="0" applyNumberFormat="1" applyBorder="1" applyAlignment="1">
      <alignment horizontal="right" vertical="center" wrapText="1"/>
    </xf>
    <xf numFmtId="183" fontId="0" fillId="25" borderId="10" xfId="50" applyFill="1" applyBorder="1" applyAlignment="1">
      <alignment horizontal="right" vertical="center" wrapText="1"/>
    </xf>
    <xf numFmtId="184" fontId="0" fillId="0" borderId="10" xfId="0" applyNumberFormat="1" applyBorder="1" applyAlignment="1">
      <alignment horizontal="right" vertical="center" wrapText="1"/>
    </xf>
    <xf numFmtId="186" fontId="0" fillId="25" borderId="10" xfId="23" applyNumberFormat="1" applyFill="1" applyBorder="1" applyAlignment="1">
      <alignment horizontal="right" vertical="center" wrapText="1"/>
    </xf>
    <xf numFmtId="183" fontId="0" fillId="4" borderId="10" xfId="50" applyFont="1" applyFill="1" applyBorder="1" applyAlignment="1">
      <alignment horizontal="right" vertical="center" wrapText="1"/>
    </xf>
    <xf numFmtId="183" fontId="0" fillId="0" borderId="10" xfId="50" applyFill="1" applyBorder="1" applyAlignment="1">
      <alignment horizontal="right" vertical="center" wrapText="1"/>
    </xf>
    <xf numFmtId="184" fontId="24" fillId="25" borderId="10" xfId="23" applyNumberFormat="1" applyFont="1" applyFill="1" applyBorder="1" applyAlignment="1">
      <alignment vertical="center" wrapText="1"/>
    </xf>
    <xf numFmtId="0" fontId="24" fillId="25" borderId="10" xfId="23" applyFont="1" applyFill="1" applyBorder="1" applyAlignment="1">
      <alignment vertical="center" wrapText="1"/>
    </xf>
    <xf numFmtId="0" fontId="24" fillId="0" borderId="10" xfId="0" applyFont="1" applyBorder="1" applyAlignment="1">
      <alignment vertical="center" wrapText="1"/>
    </xf>
    <xf numFmtId="185" fontId="24" fillId="0" borderId="10" xfId="0" applyNumberFormat="1" applyFont="1" applyBorder="1" applyAlignment="1">
      <alignment vertical="center" wrapText="1"/>
    </xf>
    <xf numFmtId="185" fontId="0" fillId="25" borderId="10" xfId="23" applyNumberFormat="1" applyFill="1" applyBorder="1" applyAlignment="1">
      <alignment horizontal="right" vertical="center" wrapText="1"/>
    </xf>
    <xf numFmtId="0" fontId="19" fillId="0" borderId="0" xfId="34" applyFont="1" applyBorder="1" applyAlignment="1">
      <alignment horizontal="center" vertical="center" wrapText="1"/>
    </xf>
    <xf numFmtId="0" fontId="23" fillId="0" borderId="10" xfId="0" applyFont="1" applyFill="1" applyBorder="1" applyAlignment="1">
      <alignment horizontal="left" vertical="top" wrapText="1"/>
    </xf>
    <xf numFmtId="0" fontId="0" fillId="0" borderId="10" xfId="0" applyBorder="1" applyAlignment="1">
      <alignment vertical="center" wrapText="1"/>
    </xf>
    <xf numFmtId="0" fontId="21" fillId="0" borderId="10" xfId="40" applyFont="1" applyBorder="1" applyAlignment="1">
      <alignment vertical="center" wrapText="1"/>
      <protection/>
    </xf>
    <xf numFmtId="0" fontId="22" fillId="0" borderId="10" xfId="40" applyBorder="1" applyAlignment="1">
      <alignment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9"/>
  <sheetViews>
    <sheetView tabSelected="1" zoomScalePageLayoutView="0" workbookViewId="0" topLeftCell="A1">
      <selection activeCell="B17" sqref="B17"/>
    </sheetView>
  </sheetViews>
  <sheetFormatPr defaultColWidth="9.00390625" defaultRowHeight="13.5"/>
  <cols>
    <col min="1" max="1" width="32.125" style="0" customWidth="1"/>
    <col min="2" max="2" width="12.625" style="0" customWidth="1"/>
    <col min="3" max="3" width="15.50390625" style="0" bestFit="1" customWidth="1"/>
    <col min="4" max="4" width="25.875" style="0" customWidth="1"/>
  </cols>
  <sheetData>
    <row r="1" spans="1:4" ht="20.25">
      <c r="A1" s="30" t="s">
        <v>16</v>
      </c>
      <c r="B1" s="30"/>
      <c r="C1" s="30"/>
      <c r="D1" s="30"/>
    </row>
    <row r="2" spans="1:5" ht="26.25" customHeight="1">
      <c r="A2" s="1" t="s">
        <v>22</v>
      </c>
      <c r="B2" s="1" t="s">
        <v>17</v>
      </c>
      <c r="C2" s="1" t="s">
        <v>29</v>
      </c>
      <c r="D2" s="1" t="s">
        <v>0</v>
      </c>
      <c r="E2" s="3"/>
    </row>
    <row r="3" spans="1:5" ht="13.5">
      <c r="A3" s="2" t="s">
        <v>13</v>
      </c>
      <c r="B3" s="4"/>
      <c r="C3" s="20">
        <v>24500</v>
      </c>
      <c r="D3" s="25" t="s">
        <v>31</v>
      </c>
      <c r="E3" s="3"/>
    </row>
    <row r="4" spans="1:5" ht="13.5">
      <c r="A4" s="4" t="s">
        <v>6</v>
      </c>
      <c r="B4" s="4"/>
      <c r="C4" s="20">
        <f>SUM(B5:B8)</f>
        <v>18494</v>
      </c>
      <c r="D4" s="26"/>
      <c r="E4" s="3"/>
    </row>
    <row r="5" spans="1:5" ht="13.5">
      <c r="A5" s="14" t="s">
        <v>1</v>
      </c>
      <c r="B5" s="16">
        <v>13524</v>
      </c>
      <c r="C5" s="16"/>
      <c r="D5" s="27" t="s">
        <v>32</v>
      </c>
      <c r="E5" s="3"/>
    </row>
    <row r="6" spans="1:5" ht="13.5">
      <c r="A6" s="14" t="s">
        <v>2</v>
      </c>
      <c r="B6" s="16">
        <v>980</v>
      </c>
      <c r="C6" s="16"/>
      <c r="D6" s="27" t="s">
        <v>33</v>
      </c>
      <c r="E6" s="3"/>
    </row>
    <row r="7" spans="1:5" ht="13.5">
      <c r="A7" s="14" t="s">
        <v>5</v>
      </c>
      <c r="B7" s="16">
        <v>3150</v>
      </c>
      <c r="C7" s="16"/>
      <c r="D7" s="27" t="s">
        <v>34</v>
      </c>
      <c r="E7" s="3"/>
    </row>
    <row r="8" spans="1:5" ht="13.5">
      <c r="A8" s="14" t="s">
        <v>3</v>
      </c>
      <c r="B8" s="16">
        <v>840</v>
      </c>
      <c r="C8" s="16"/>
      <c r="D8" s="27" t="s">
        <v>35</v>
      </c>
      <c r="E8" s="3"/>
    </row>
    <row r="9" spans="1:5" ht="13.5">
      <c r="A9" s="2" t="s">
        <v>9</v>
      </c>
      <c r="B9" s="17"/>
      <c r="C9" s="20">
        <f>SUM(B10:B13)</f>
        <v>121461</v>
      </c>
      <c r="D9" s="26"/>
      <c r="E9" s="3"/>
    </row>
    <row r="10" spans="1:5" ht="13.5">
      <c r="A10" s="14" t="s">
        <v>4</v>
      </c>
      <c r="B10" s="16">
        <v>84000</v>
      </c>
      <c r="C10" s="16"/>
      <c r="D10" s="27" t="s">
        <v>36</v>
      </c>
      <c r="E10" s="3"/>
    </row>
    <row r="11" spans="1:5" ht="24">
      <c r="A11" s="14" t="s">
        <v>14</v>
      </c>
      <c r="B11" s="16">
        <v>22705</v>
      </c>
      <c r="C11" s="16"/>
      <c r="D11" s="27" t="s">
        <v>37</v>
      </c>
      <c r="E11" s="3"/>
    </row>
    <row r="12" spans="1:5" ht="13.5">
      <c r="A12" s="14" t="s">
        <v>15</v>
      </c>
      <c r="B12" s="16">
        <v>1428</v>
      </c>
      <c r="C12" s="16"/>
      <c r="D12" s="27" t="s">
        <v>38</v>
      </c>
      <c r="E12" s="3"/>
    </row>
    <row r="13" spans="1:5" ht="36">
      <c r="A13" s="14" t="s">
        <v>20</v>
      </c>
      <c r="B13" s="16">
        <v>13328</v>
      </c>
      <c r="C13" s="16"/>
      <c r="D13" s="27" t="s">
        <v>39</v>
      </c>
      <c r="E13" s="3"/>
    </row>
    <row r="14" spans="1:5" ht="13.5">
      <c r="A14" s="4" t="s">
        <v>8</v>
      </c>
      <c r="B14" s="18"/>
      <c r="C14" s="20">
        <f>SUM(B15:B17)</f>
        <v>33259</v>
      </c>
      <c r="D14" s="26"/>
      <c r="E14" s="3"/>
    </row>
    <row r="15" spans="1:5" ht="60">
      <c r="A15" s="15" t="s">
        <v>10</v>
      </c>
      <c r="B15" s="19">
        <v>28000</v>
      </c>
      <c r="C15" s="21"/>
      <c r="D15" s="28" t="s">
        <v>40</v>
      </c>
      <c r="E15" s="3"/>
    </row>
    <row r="16" spans="1:5" ht="13.5">
      <c r="A16" s="15" t="s">
        <v>11</v>
      </c>
      <c r="B16" s="19">
        <v>259</v>
      </c>
      <c r="C16" s="21"/>
      <c r="D16" s="27" t="s">
        <v>41</v>
      </c>
      <c r="E16" s="3"/>
    </row>
    <row r="17" spans="1:5" ht="48">
      <c r="A17" s="15" t="s">
        <v>12</v>
      </c>
      <c r="B17" s="19">
        <v>5000</v>
      </c>
      <c r="C17" s="21"/>
      <c r="D17" s="27" t="s">
        <v>43</v>
      </c>
      <c r="E17" s="3"/>
    </row>
    <row r="18" spans="1:5" ht="45" customHeight="1">
      <c r="A18" s="4" t="s">
        <v>7</v>
      </c>
      <c r="B18" s="4"/>
      <c r="C18" s="29">
        <v>700</v>
      </c>
      <c r="D18" s="26" t="s">
        <v>42</v>
      </c>
      <c r="E18" s="3"/>
    </row>
    <row r="19" spans="1:5" ht="22.5" customHeight="1">
      <c r="A19" s="6" t="s">
        <v>18</v>
      </c>
      <c r="B19" s="4"/>
      <c r="C19" s="22">
        <v>1586</v>
      </c>
      <c r="D19" s="2"/>
      <c r="E19" s="3"/>
    </row>
    <row r="20" spans="1:5" ht="13.5">
      <c r="A20" s="7" t="s">
        <v>26</v>
      </c>
      <c r="B20" s="8"/>
      <c r="C20" s="23">
        <f>SUM(C3:C19)</f>
        <v>200000</v>
      </c>
      <c r="D20" s="9"/>
      <c r="E20" s="3"/>
    </row>
    <row r="21" spans="1:4" ht="13.5">
      <c r="A21" s="5"/>
      <c r="B21" s="5"/>
      <c r="C21" s="5"/>
      <c r="D21" s="5"/>
    </row>
    <row r="22" spans="1:4" ht="13.5">
      <c r="A22" s="1" t="s">
        <v>21</v>
      </c>
      <c r="B22" s="1" t="s">
        <v>17</v>
      </c>
      <c r="C22" s="1" t="s">
        <v>19</v>
      </c>
      <c r="D22" s="1" t="s">
        <v>0</v>
      </c>
    </row>
    <row r="23" spans="1:4" ht="13.5">
      <c r="A23" s="10" t="s">
        <v>23</v>
      </c>
      <c r="B23" s="11"/>
      <c r="C23" s="24">
        <v>20000</v>
      </c>
      <c r="D23" s="12"/>
    </row>
    <row r="24" spans="1:4" ht="13.5">
      <c r="A24" s="13" t="s">
        <v>24</v>
      </c>
      <c r="B24" s="11"/>
      <c r="C24" s="24">
        <v>50000</v>
      </c>
      <c r="D24" s="11"/>
    </row>
    <row r="25" spans="1:4" ht="13.5">
      <c r="A25" s="5" t="s">
        <v>25</v>
      </c>
      <c r="B25" s="5"/>
      <c r="C25" s="24">
        <v>50000</v>
      </c>
      <c r="D25" s="5"/>
    </row>
    <row r="26" spans="1:4" ht="27">
      <c r="A26" s="5" t="s">
        <v>30</v>
      </c>
      <c r="B26" s="5"/>
      <c r="C26" s="24">
        <v>80000</v>
      </c>
      <c r="D26" s="5"/>
    </row>
    <row r="27" spans="1:5" ht="13.5">
      <c r="A27" s="7" t="s">
        <v>26</v>
      </c>
      <c r="B27" s="8"/>
      <c r="C27" s="23">
        <f>SUM(C23:C26)</f>
        <v>200000</v>
      </c>
      <c r="D27" s="9"/>
      <c r="E27" s="3"/>
    </row>
    <row r="28" spans="1:5" ht="30" customHeight="1">
      <c r="A28" s="31" t="s">
        <v>27</v>
      </c>
      <c r="B28" s="32"/>
      <c r="C28" s="32"/>
      <c r="D28" s="32"/>
      <c r="E28" s="3"/>
    </row>
    <row r="29" spans="1:4" ht="27.75" customHeight="1">
      <c r="A29" s="33" t="s">
        <v>28</v>
      </c>
      <c r="B29" s="34"/>
      <c r="C29" s="34"/>
      <c r="D29" s="34"/>
    </row>
  </sheetData>
  <sheetProtection/>
  <mergeCells count="3">
    <mergeCell ref="A1:D1"/>
    <mergeCell ref="A28:D28"/>
    <mergeCell ref="A29:D29"/>
  </mergeCells>
  <printOptions/>
  <pageMargins left="2.283464566929134" right="0.7086614173228347" top="0.2362204724409449" bottom="0.11811023622047245" header="0.15748031496062992" footer="0.1968503937007874"/>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LQCC@USTC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Zhen Wang</dc:creator>
  <cp:keywords/>
  <dc:description/>
  <cp:lastModifiedBy>SKS</cp:lastModifiedBy>
  <cp:lastPrinted>2010-09-23T15:07:37Z</cp:lastPrinted>
  <dcterms:created xsi:type="dcterms:W3CDTF">2010-09-21T05:48:14Z</dcterms:created>
  <dcterms:modified xsi:type="dcterms:W3CDTF">2010-09-24T07:37:09Z</dcterms:modified>
  <cp:category/>
  <cp:version/>
  <cp:contentType/>
  <cp:contentStatus/>
</cp:coreProperties>
</file>