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<sst xmlns="http://schemas.openxmlformats.org/spreadsheetml/2006/main" count="42" uniqueCount="32">
  <si>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收费</t>
  </si>
  <si>
    <t>金额（人民币）</t>
  </si>
  <si>
    <t>经手人</t>
  </si>
  <si>
    <t>详情</t>
  </si>
  <si>
    <t>备注</t>
  </si>
  <si>
    <t>发票状态</t>
  </si>
  <si>
    <t>支出账</t>
  </si>
  <si>
    <t>支出总计</t>
  </si>
  <si>
    <t>结余</t>
  </si>
  <si>
    <r>
      <t>备注</t>
    </r>
    <r>
      <rPr>
        <sz val="12"/>
        <rFont val="宋体"/>
        <family val="0"/>
      </rPr>
      <t>：本次活动结余将以出席校友名义通过新创基金会捐赠中国科大。</t>
    </r>
  </si>
  <si>
    <r>
      <t>财务负责人</t>
    </r>
    <r>
      <rPr>
        <sz val="12"/>
        <rFont val="宋体"/>
        <family val="0"/>
      </rPr>
      <t>：刘志峰（9</t>
    </r>
    <r>
      <rPr>
        <sz val="12"/>
        <rFont val="宋体"/>
        <family val="0"/>
      </rPr>
      <t>500</t>
    </r>
    <r>
      <rPr>
        <sz val="12"/>
        <rFont val="宋体"/>
        <family val="0"/>
      </rPr>
      <t>）</t>
    </r>
  </si>
  <si>
    <r>
      <t>主办</t>
    </r>
    <r>
      <rPr>
        <sz val="12"/>
        <rFont val="宋体"/>
        <family val="0"/>
      </rPr>
      <t>：中国科技大学上海校友会；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：新创校友基金会</t>
    </r>
  </si>
  <si>
    <t>无</t>
  </si>
  <si>
    <t>外购水果</t>
  </si>
  <si>
    <r>
      <t>志愿者：</t>
    </r>
    <r>
      <rPr>
        <sz val="12"/>
        <rFont val="宋体"/>
        <family val="0"/>
      </rPr>
      <t>张晓东（0125）</t>
    </r>
  </si>
  <si>
    <t>收据</t>
  </si>
  <si>
    <t xml:space="preserve">发票 </t>
  </si>
  <si>
    <t>中国科大互联网报告会财务明细</t>
  </si>
  <si>
    <t>苗琳娟</t>
  </si>
  <si>
    <t xml:space="preserve">工作校友60；攻读研究生的科大校友30 </t>
  </si>
  <si>
    <t xml:space="preserve">刘志峰 </t>
  </si>
  <si>
    <t>樱桃、香蕉、桃、哈密瓜等，采购价格远低于麦德龙</t>
  </si>
  <si>
    <t>MomoCook</t>
  </si>
  <si>
    <t>饮料、零食、与水果</t>
  </si>
  <si>
    <t>购置于龙阳路地铁站磁悬浮总站麦德龙超市</t>
  </si>
  <si>
    <t>广兰路MomoCook日式面包店</t>
  </si>
  <si>
    <t>MomoCook赠送与资助款</t>
  </si>
  <si>
    <t>收入总计</t>
  </si>
  <si>
    <t>交通费</t>
  </si>
  <si>
    <t>组织者曾在张江考察3个酒店，并到提出资助的MomoCook面包店实地见面。由于时间紧急，部分外出行程为出租车，其余为地铁与借用江勇校友车辆未计入。</t>
  </si>
  <si>
    <t>场租费</t>
  </si>
  <si>
    <t>发票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</si>
</sst>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0" fillId="34" borderId="10" xfId="40" applyFill="1" applyBorder="1" applyAlignment="1">
      <alignment horizontal="center" vertical="center" wrapText="1"/>
      <protection/>
    </xf>
    <xf numFmtId="0" fontId="4" fillId="34" borderId="10" xfId="40" applyFont="1" applyFill="1" applyBorder="1" applyAlignment="1">
      <alignment horizontal="center" vertical="center" wrapText="1"/>
      <protection/>
    </xf>
    <xf numFmtId="0" fontId="2" fillId="34" borderId="10" xfId="40" applyFont="1" applyFill="1" applyBorder="1" applyAlignment="1">
      <alignment horizontal="left" vertical="center" wrapText="1"/>
      <protection/>
    </xf>
    <xf numFmtId="0" fontId="0" fillId="34" borderId="10" xfId="40" applyFill="1" applyBorder="1" applyAlignment="1">
      <alignment horizontal="center" vertical="center"/>
      <protection/>
    </xf>
    <xf numFmtId="0" fontId="0" fillId="35" borderId="10" xfId="40" applyFill="1" applyBorder="1" applyAlignment="1">
      <alignment horizontal="center" vertical="center" wrapText="1"/>
      <protection/>
    </xf>
    <xf numFmtId="0" fontId="4" fillId="35" borderId="10" xfId="40" applyFont="1" applyFill="1" applyBorder="1" applyAlignment="1">
      <alignment horizontal="left" vertical="center" wrapText="1"/>
      <protection/>
    </xf>
    <xf numFmtId="0" fontId="0" fillId="35" borderId="10" xfId="40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2" fillId="36" borderId="10" xfId="40" applyFont="1" applyFill="1" applyBorder="1" applyAlignment="1">
      <alignment horizontal="center" vertical="center" wrapText="1"/>
      <protection/>
    </xf>
    <xf numFmtId="0" fontId="0" fillId="36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40" fontId="0" fillId="0" borderId="10" xfId="40" applyNumberFormat="1" applyFont="1" applyBorder="1" applyAlignment="1">
      <alignment horizontal="right" vertical="center" wrapText="1"/>
      <protection/>
    </xf>
    <xf numFmtId="40" fontId="0" fillId="34" borderId="10" xfId="40" applyNumberFormat="1" applyFill="1" applyBorder="1" applyAlignment="1">
      <alignment horizontal="right" vertical="center" wrapText="1"/>
      <protection/>
    </xf>
    <xf numFmtId="40" fontId="2" fillId="33" borderId="10" xfId="40" applyNumberFormat="1" applyFont="1" applyFill="1" applyBorder="1" applyAlignment="1">
      <alignment horizontal="right" vertical="center" wrapText="1"/>
      <protection/>
    </xf>
    <xf numFmtId="40" fontId="0" fillId="36" borderId="10" xfId="40" applyNumberFormat="1" applyFont="1" applyFill="1" applyBorder="1" applyAlignment="1">
      <alignment horizontal="right" vertical="center" wrapText="1"/>
      <protection/>
    </xf>
    <xf numFmtId="40" fontId="0" fillId="35" borderId="10" xfId="40" applyNumberFormat="1" applyFill="1" applyBorder="1" applyAlignment="1">
      <alignment horizontal="right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0" fillId="0" borderId="10" xfId="40" applyBorder="1" applyAlignment="1">
      <alignment vertical="center"/>
      <protection/>
    </xf>
    <xf numFmtId="31" fontId="6" fillId="0" borderId="11" xfId="40" applyNumberFormat="1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vertical="center"/>
      <protection/>
    </xf>
    <xf numFmtId="31" fontId="1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vertical="center"/>
      <protection/>
    </xf>
    <xf numFmtId="0" fontId="0" fillId="36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6" width="30.625" style="0" customWidth="1"/>
  </cols>
  <sheetData>
    <row r="1" spans="1:6" ht="20.25">
      <c r="A1" s="24" t="s">
        <v>17</v>
      </c>
      <c r="B1" s="25"/>
      <c r="C1" s="25"/>
      <c r="D1" s="25"/>
      <c r="E1" s="25"/>
      <c r="F1" s="26"/>
    </row>
    <row r="2" spans="1:6" ht="18.75">
      <c r="A2" s="27">
        <v>41801</v>
      </c>
      <c r="B2" s="27"/>
      <c r="C2" s="27"/>
      <c r="D2" s="27"/>
      <c r="E2" s="27"/>
      <c r="F2" s="27"/>
    </row>
    <row r="3" spans="1:6" ht="14.25">
      <c r="A3" s="1" t="s">
        <v>27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8.5">
      <c r="A4" s="2" t="s">
        <v>0</v>
      </c>
      <c r="B4" s="17">
        <v>5330</v>
      </c>
      <c r="C4" s="12" t="s">
        <v>18</v>
      </c>
      <c r="D4" s="13" t="s">
        <v>19</v>
      </c>
      <c r="E4" s="3"/>
      <c r="F4" s="4" t="s">
        <v>12</v>
      </c>
    </row>
    <row r="5" spans="1:6" ht="14.25">
      <c r="A5" s="16" t="s">
        <v>26</v>
      </c>
      <c r="B5" s="17">
        <v>400</v>
      </c>
      <c r="C5" s="12" t="s">
        <v>20</v>
      </c>
      <c r="D5" s="13"/>
      <c r="E5" s="3"/>
      <c r="F5" s="4"/>
    </row>
    <row r="6" spans="1:6" ht="14.25">
      <c r="A6" s="5" t="s">
        <v>27</v>
      </c>
      <c r="B6" s="18">
        <f>SUM(B4:B5)</f>
        <v>5730</v>
      </c>
      <c r="C6" s="6"/>
      <c r="D6" s="7"/>
      <c r="E6" s="7"/>
      <c r="F6" s="8"/>
    </row>
    <row r="7" spans="1:6" ht="14.25">
      <c r="A7" s="1" t="s">
        <v>6</v>
      </c>
      <c r="B7" s="19" t="s">
        <v>1</v>
      </c>
      <c r="C7" s="1" t="s">
        <v>2</v>
      </c>
      <c r="D7" s="1" t="s">
        <v>3</v>
      </c>
      <c r="E7" s="1"/>
      <c r="F7" s="1" t="s">
        <v>5</v>
      </c>
    </row>
    <row r="8" spans="1:6" ht="28.5">
      <c r="A8" s="15" t="s">
        <v>13</v>
      </c>
      <c r="B8" s="20">
        <v>400</v>
      </c>
      <c r="C8" s="15" t="s">
        <v>20</v>
      </c>
      <c r="D8" s="15" t="s">
        <v>21</v>
      </c>
      <c r="E8" s="14"/>
      <c r="F8" s="15" t="s">
        <v>15</v>
      </c>
    </row>
    <row r="9" spans="1:6" ht="28.5">
      <c r="A9" s="15" t="s">
        <v>23</v>
      </c>
      <c r="B9" s="20">
        <v>1758.18</v>
      </c>
      <c r="C9" s="15" t="s">
        <v>20</v>
      </c>
      <c r="D9" s="15" t="s">
        <v>24</v>
      </c>
      <c r="E9" s="14"/>
      <c r="F9" s="15" t="s">
        <v>16</v>
      </c>
    </row>
    <row r="10" spans="1:6" ht="14.25">
      <c r="A10" s="15" t="s">
        <v>22</v>
      </c>
      <c r="B10" s="20">
        <v>1200</v>
      </c>
      <c r="C10" s="15" t="s">
        <v>20</v>
      </c>
      <c r="D10" s="15" t="s">
        <v>25</v>
      </c>
      <c r="E10" s="14"/>
      <c r="F10" s="15"/>
    </row>
    <row r="11" spans="1:6" ht="71.25">
      <c r="A11" s="15" t="s">
        <v>28</v>
      </c>
      <c r="B11" s="20">
        <v>158</v>
      </c>
      <c r="C11" s="15" t="s">
        <v>20</v>
      </c>
      <c r="D11" s="15" t="s">
        <v>29</v>
      </c>
      <c r="E11" s="14"/>
      <c r="F11" s="15"/>
    </row>
    <row r="12" spans="1:6" ht="14.25">
      <c r="A12" s="29" t="s">
        <v>30</v>
      </c>
      <c r="B12" s="20">
        <v>2000</v>
      </c>
      <c r="C12" s="29" t="s">
        <v>20</v>
      </c>
      <c r="D12" s="15"/>
      <c r="E12" s="14"/>
      <c r="F12" s="29" t="s">
        <v>31</v>
      </c>
    </row>
    <row r="13" spans="1:6" ht="14.25">
      <c r="A13" s="5" t="s">
        <v>7</v>
      </c>
      <c r="B13" s="18">
        <f>SUM(B8:B12)</f>
        <v>5516.18</v>
      </c>
      <c r="C13" s="6"/>
      <c r="D13" s="7"/>
      <c r="E13" s="7"/>
      <c r="F13" s="8"/>
    </row>
    <row r="14" spans="1:6" ht="14.25">
      <c r="A14" s="9" t="s">
        <v>8</v>
      </c>
      <c r="B14" s="21">
        <f>B6-B13</f>
        <v>213.8199999999997</v>
      </c>
      <c r="C14" s="9"/>
      <c r="D14" s="10"/>
      <c r="E14" s="10"/>
      <c r="F14" s="11"/>
    </row>
    <row r="15" spans="1:6" ht="14.25">
      <c r="A15" s="22" t="s">
        <v>10</v>
      </c>
      <c r="B15" s="22"/>
      <c r="C15" s="22"/>
      <c r="D15" s="22"/>
      <c r="E15" s="22"/>
      <c r="F15" s="28"/>
    </row>
    <row r="16" spans="1:6" ht="14.25">
      <c r="A16" s="22" t="s">
        <v>14</v>
      </c>
      <c r="B16" s="22"/>
      <c r="C16" s="22"/>
      <c r="D16" s="22"/>
      <c r="E16" s="22"/>
      <c r="F16" s="28"/>
    </row>
    <row r="17" spans="1:6" ht="14.25">
      <c r="A17" s="22" t="s">
        <v>11</v>
      </c>
      <c r="B17" s="22"/>
      <c r="C17" s="22"/>
      <c r="D17" s="22"/>
      <c r="E17" s="22"/>
      <c r="F17" s="23"/>
    </row>
    <row r="18" spans="1:6" ht="14.25">
      <c r="A18" s="22" t="s">
        <v>9</v>
      </c>
      <c r="B18" s="22"/>
      <c r="C18" s="22"/>
      <c r="D18" s="22"/>
      <c r="E18" s="22"/>
      <c r="F18" s="23"/>
    </row>
  </sheetData>
  <sheetProtection/>
  <mergeCells count="6">
    <mergeCell ref="A18:F18"/>
    <mergeCell ref="A1:F1"/>
    <mergeCell ref="A2:F2"/>
    <mergeCell ref="A15:F15"/>
    <mergeCell ref="A16:F16"/>
    <mergeCell ref="A17:F17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dcterms:created xsi:type="dcterms:W3CDTF">2014-05-23T01:40:54Z</dcterms:created>
  <dcterms:modified xsi:type="dcterms:W3CDTF">2014-07-15T02:49:13Z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