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<sst xmlns="http://schemas.openxmlformats.org/spreadsheetml/2006/main" count="39" uniqueCount="29">
  <si>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t>收入帐</t>
  </si>
  <si>
    <t>金额（人民币）</t>
  </si>
  <si>
    <t>经手人</t>
  </si>
  <si>
    <t>详情</t>
  </si>
  <si>
    <t>发票状态</t>
  </si>
  <si>
    <t>校友现场收费</t>
  </si>
  <si>
    <t xml:space="preserve">收入总计 </t>
  </si>
  <si>
    <t>支出账</t>
  </si>
  <si>
    <t>有</t>
  </si>
  <si>
    <t>支出总计</t>
  </si>
  <si>
    <t>结余</t>
  </si>
  <si>
    <t>无</t>
  </si>
  <si>
    <t>刘志峰</t>
  </si>
  <si>
    <t>中国科大天津校友新年晚餐会财务情况</t>
  </si>
  <si>
    <t>每位21元。空降兵（不报名前来）收费为100元，部分校友自愿交纳了50-100元不等。</t>
  </si>
  <si>
    <t xml:space="preserve">曲津萱、崔梦婷、刘精山、蒋鹏 </t>
  </si>
  <si>
    <t>科大校报特刊、文件打印</t>
  </si>
  <si>
    <t>科大校报孺子牛特刊由中国科大新闻中心提供，会场文件打印由新创基金会负责。</t>
  </si>
  <si>
    <t>新闻中心</t>
  </si>
  <si>
    <t>火锅自助晚餐</t>
  </si>
  <si>
    <t>餐标600元/桌*8桌。其余114元为校友临时加点羊肉。</t>
  </si>
  <si>
    <t>自助晚餐</t>
  </si>
  <si>
    <t>由于场地有限，17位校友在自助餐厅就餐，餐费为17*118元</t>
  </si>
  <si>
    <t>时令水果</t>
  </si>
  <si>
    <t>梁振辉</t>
  </si>
  <si>
    <t>梁振辉（815）赠送水果，原定放置于会场，由于会场卫生要求，在晚餐会提供。</t>
  </si>
  <si>
    <t>匿名机构资助</t>
  </si>
  <si>
    <r>
      <t>财务志愿者与会计负责人</t>
    </r>
    <r>
      <rPr>
        <sz val="12"/>
        <rFont val="宋体"/>
        <family val="0"/>
      </rPr>
      <t>：曲津萱、崔梦婷、刘精山、蒋鹏等负责财务收费，感谢其志愿服务。现场财务状况由刘志峰(9500)提供。</t>
    </r>
  </si>
  <si>
    <t>主办：中国科学技术大学天津校友会、北京校友会；承办：中国科学技术大学新创校友基金会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</si>
</sst>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;[Red]\-#,##0.00\ "/>
  </numFmts>
  <fonts count="24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6"/>
      <name val="黑体"/>
      <family val="3"/>
    </font>
    <font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" fillId="0" borderId="0">
      <alignment vertical="center"/>
      <protection/>
    </xf>
    <xf numFmtId="0" fontId="10" fillId="12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" borderId="5" applyNumberFormat="0" applyAlignment="0" applyProtection="0"/>
    <xf numFmtId="0" fontId="14" fillId="13" borderId="6" applyNumberFormat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17" fillId="8" borderId="0" applyNumberFormat="0" applyBorder="0" applyAlignment="0" applyProtection="0"/>
    <xf numFmtId="0" fontId="2" fillId="2" borderId="8" applyNumberFormat="0" applyAlignment="0" applyProtection="0"/>
    <xf numFmtId="0" fontId="9" fillId="3" borderId="5" applyNumberFormat="0" applyAlignment="0" applyProtection="0"/>
    <xf numFmtId="0" fontId="0" fillId="4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18" borderId="10" xfId="40" applyFont="1" applyFill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0" xfId="40" applyBorder="1" applyAlignment="1">
      <alignment horizontal="center" vertical="center"/>
      <protection/>
    </xf>
    <xf numFmtId="40" fontId="20" fillId="18" borderId="10" xfId="40" applyNumberFormat="1" applyFont="1" applyFill="1" applyBorder="1" applyAlignment="1">
      <alignment horizontal="center" vertical="center" wrapText="1"/>
      <protection/>
    </xf>
    <xf numFmtId="31" fontId="18" fillId="0" borderId="0" xfId="40" applyNumberFormat="1" applyFont="1" applyBorder="1" applyAlignment="1">
      <alignment horizontal="center" vertical="center" wrapText="1"/>
      <protection/>
    </xf>
    <xf numFmtId="0" fontId="18" fillId="0" borderId="0" xfId="40" applyFont="1" applyBorder="1" applyAlignment="1">
      <alignment horizontal="center" vertical="center"/>
      <protection/>
    </xf>
    <xf numFmtId="0" fontId="19" fillId="0" borderId="0" xfId="40" applyFont="1" applyBorder="1" applyAlignment="1">
      <alignment vertical="center"/>
      <protection/>
    </xf>
    <xf numFmtId="31" fontId="20" fillId="0" borderId="0" xfId="40" applyNumberFormat="1" applyFont="1" applyBorder="1" applyAlignment="1">
      <alignment horizontal="center" vertical="center"/>
      <protection/>
    </xf>
    <xf numFmtId="0" fontId="1" fillId="0" borderId="10" xfId="40" applyFont="1" applyBorder="1" applyAlignment="1">
      <alignment vertical="center" wrapText="1"/>
      <protection/>
    </xf>
    <xf numFmtId="0" fontId="20" fillId="0" borderId="10" xfId="40" applyFont="1" applyBorder="1" applyAlignment="1">
      <alignment vertical="center" wrapText="1"/>
      <protection/>
    </xf>
    <xf numFmtId="0" fontId="1" fillId="0" borderId="10" xfId="40" applyBorder="1" applyAlignment="1">
      <alignment vertical="center"/>
      <protection/>
    </xf>
    <xf numFmtId="0" fontId="21" fillId="0" borderId="10" xfId="40" applyFont="1" applyBorder="1" applyAlignment="1">
      <alignment horizontal="center" vertical="center" wrapText="1"/>
      <protection/>
    </xf>
    <xf numFmtId="176" fontId="1" fillId="0" borderId="10" xfId="40" applyNumberFormat="1" applyFont="1" applyBorder="1" applyAlignment="1">
      <alignment horizontal="center" vertical="center" wrapText="1"/>
      <protection/>
    </xf>
    <xf numFmtId="0" fontId="1" fillId="0" borderId="10" xfId="40" applyBorder="1" applyAlignment="1">
      <alignment horizontal="center" vertical="center" wrapText="1"/>
      <protection/>
    </xf>
    <xf numFmtId="40" fontId="1" fillId="0" borderId="10" xfId="40" applyNumberFormat="1" applyFont="1" applyBorder="1" applyAlignment="1">
      <alignment horizontal="center" vertical="center" wrapText="1"/>
      <protection/>
    </xf>
    <xf numFmtId="0" fontId="1" fillId="19" borderId="10" xfId="40" applyFill="1" applyBorder="1" applyAlignment="1">
      <alignment horizontal="center" vertical="center" wrapText="1"/>
      <protection/>
    </xf>
    <xf numFmtId="40" fontId="1" fillId="19" borderId="10" xfId="40" applyNumberFormat="1" applyFill="1" applyBorder="1" applyAlignment="1">
      <alignment horizontal="center" vertical="center" wrapText="1"/>
      <protection/>
    </xf>
    <xf numFmtId="0" fontId="1" fillId="19" borderId="10" xfId="40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176" fontId="1" fillId="0" borderId="10" xfId="40" applyNumberFormat="1" applyBorder="1" applyAlignment="1">
      <alignment horizontal="center" vertical="center" wrapText="1"/>
      <protection/>
    </xf>
    <xf numFmtId="0" fontId="22" fillId="19" borderId="10" xfId="40" applyFont="1" applyFill="1" applyBorder="1" applyAlignment="1">
      <alignment horizontal="center" vertical="center" wrapText="1"/>
      <protection/>
    </xf>
    <xf numFmtId="0" fontId="1" fillId="9" borderId="10" xfId="40" applyFill="1" applyBorder="1" applyAlignment="1">
      <alignment horizontal="center" vertical="center" wrapText="1"/>
      <protection/>
    </xf>
    <xf numFmtId="40" fontId="1" fillId="9" borderId="10" xfId="40" applyNumberFormat="1" applyFill="1" applyBorder="1" applyAlignment="1">
      <alignment horizontal="center" vertical="center" wrapText="1"/>
      <protection/>
    </xf>
    <xf numFmtId="0" fontId="22" fillId="9" borderId="10" xfId="40" applyFont="1" applyFill="1" applyBorder="1" applyAlignment="1">
      <alignment horizontal="center" vertical="center" wrapText="1"/>
      <protection/>
    </xf>
    <xf numFmtId="0" fontId="1" fillId="9" borderId="10" xfId="40" applyFill="1" applyBorder="1" applyAlignment="1">
      <alignment horizontal="center" vertical="center"/>
      <protection/>
    </xf>
    <xf numFmtId="0" fontId="20" fillId="0" borderId="10" xfId="40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D5" sqref="D5"/>
    </sheetView>
  </sheetViews>
  <sheetFormatPr defaultColWidth="9.00390625" defaultRowHeight="13.5"/>
  <cols>
    <col min="1" max="1" width="24.75390625" style="0" customWidth="1"/>
    <col min="2" max="2" width="16.125" style="0" customWidth="1"/>
    <col min="3" max="3" width="10.50390625" style="0" customWidth="1"/>
    <col min="4" max="4" width="54.25390625" style="0" customWidth="1"/>
    <col min="5" max="5" width="12.25390625" style="0" customWidth="1"/>
  </cols>
  <sheetData>
    <row r="1" spans="1:5" ht="54.75" customHeight="1">
      <c r="A1" s="6" t="s">
        <v>13</v>
      </c>
      <c r="B1" s="7"/>
      <c r="C1" s="7"/>
      <c r="D1" s="7"/>
      <c r="E1" s="8"/>
    </row>
    <row r="2" spans="1:5" ht="18.75" customHeight="1">
      <c r="A2" s="9">
        <v>41660</v>
      </c>
      <c r="B2" s="9"/>
      <c r="C2" s="9"/>
      <c r="D2" s="9"/>
      <c r="E2" s="9"/>
    </row>
    <row r="3" spans="1:5" ht="21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39.75" customHeight="1">
      <c r="A4" s="15" t="s">
        <v>5</v>
      </c>
      <c r="B4" s="16">
        <v>2307</v>
      </c>
      <c r="C4" s="13" t="s">
        <v>15</v>
      </c>
      <c r="D4" s="3" t="s">
        <v>14</v>
      </c>
      <c r="E4" s="4" t="s">
        <v>11</v>
      </c>
    </row>
    <row r="5" spans="1:5" ht="39.75" customHeight="1">
      <c r="A5" s="15" t="s">
        <v>26</v>
      </c>
      <c r="B5" s="16">
        <v>4613</v>
      </c>
      <c r="C5" s="20" t="s">
        <v>12</v>
      </c>
      <c r="D5" s="3"/>
      <c r="E5" s="4" t="s">
        <v>8</v>
      </c>
    </row>
    <row r="6" spans="1:5" ht="24" customHeight="1">
      <c r="A6" s="17" t="s">
        <v>6</v>
      </c>
      <c r="B6" s="18">
        <f>B4+B5</f>
        <v>6920</v>
      </c>
      <c r="C6" s="17"/>
      <c r="D6" s="17"/>
      <c r="E6" s="19"/>
    </row>
    <row r="7" spans="1:5" ht="20.25" customHeight="1">
      <c r="A7" s="2" t="s">
        <v>7</v>
      </c>
      <c r="B7" s="5" t="s">
        <v>1</v>
      </c>
      <c r="C7" s="2" t="s">
        <v>2</v>
      </c>
      <c r="D7" s="2" t="s">
        <v>3</v>
      </c>
      <c r="E7" s="2" t="s">
        <v>4</v>
      </c>
    </row>
    <row r="8" spans="1:5" ht="45" customHeight="1">
      <c r="A8" s="3" t="s">
        <v>19</v>
      </c>
      <c r="B8" s="14">
        <v>4914</v>
      </c>
      <c r="C8" s="20" t="s">
        <v>12</v>
      </c>
      <c r="D8" s="13" t="s">
        <v>20</v>
      </c>
      <c r="E8" s="4" t="s">
        <v>8</v>
      </c>
    </row>
    <row r="9" spans="1:5" ht="45" customHeight="1">
      <c r="A9" s="3" t="s">
        <v>21</v>
      </c>
      <c r="B9" s="21">
        <v>2006</v>
      </c>
      <c r="C9" s="3" t="s">
        <v>12</v>
      </c>
      <c r="D9" s="13" t="s">
        <v>22</v>
      </c>
      <c r="E9" s="4" t="s">
        <v>8</v>
      </c>
    </row>
    <row r="10" spans="1:5" ht="45" customHeight="1">
      <c r="A10" s="3" t="s">
        <v>23</v>
      </c>
      <c r="B10" s="21">
        <v>0</v>
      </c>
      <c r="C10" s="3" t="s">
        <v>24</v>
      </c>
      <c r="D10" s="13" t="s">
        <v>25</v>
      </c>
      <c r="E10" s="4" t="s">
        <v>8</v>
      </c>
    </row>
    <row r="11" spans="1:5" ht="45" customHeight="1">
      <c r="A11" s="3" t="s">
        <v>16</v>
      </c>
      <c r="B11" s="21">
        <v>0</v>
      </c>
      <c r="C11" s="3" t="s">
        <v>18</v>
      </c>
      <c r="D11" s="13" t="s">
        <v>17</v>
      </c>
      <c r="E11" s="4" t="s">
        <v>11</v>
      </c>
    </row>
    <row r="12" spans="1:5" ht="23.25" customHeight="1">
      <c r="A12" s="17" t="s">
        <v>9</v>
      </c>
      <c r="B12" s="18">
        <f>SUM(B8:B11)</f>
        <v>6920</v>
      </c>
      <c r="C12" s="22"/>
      <c r="D12" s="17"/>
      <c r="E12" s="19"/>
    </row>
    <row r="13" spans="1:5" ht="18.75" customHeight="1">
      <c r="A13" s="23" t="s">
        <v>10</v>
      </c>
      <c r="B13" s="24">
        <f>B6-B12</f>
        <v>0</v>
      </c>
      <c r="C13" s="23"/>
      <c r="D13" s="25"/>
      <c r="E13" s="26"/>
    </row>
    <row r="14" spans="1:5" ht="17.25" customHeight="1">
      <c r="A14" s="27" t="s">
        <v>27</v>
      </c>
      <c r="B14" s="27"/>
      <c r="C14" s="27"/>
      <c r="D14" s="27"/>
      <c r="E14" s="28"/>
    </row>
    <row r="15" spans="1:5" ht="17.25" customHeight="1">
      <c r="A15" s="10" t="s">
        <v>28</v>
      </c>
      <c r="B15" s="11"/>
      <c r="C15" s="11"/>
      <c r="D15" s="11"/>
      <c r="E15" s="12"/>
    </row>
  </sheetData>
  <sheetProtection/>
  <mergeCells count="4">
    <mergeCell ref="A1:E1"/>
    <mergeCell ref="A2:E2"/>
    <mergeCell ref="A14:E14"/>
    <mergeCell ref="A15:E15"/>
  </mergeCells>
  <printOptions horizontalCentered="1"/>
  <pageMargins left="0.7083333333333334" right="0.7083333333333334" top="0.3145833333333333" bottom="0.3145833333333333" header="0.3145833333333333" footer="0.3145833333333333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9.00390625" defaultRowHeight="13.5"/>
  <cols>
    <col min="1" max="1" width="9.00390625" style="1" customWidth="1"/>
  </cols>
  <sheetData/>
  <sheetProtection/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tianlei</dc:creator>
  <cp:keywords/>
  <dc:description/>
  <cp:lastModifiedBy>ustcif</cp:lastModifiedBy>
  <cp:lastPrinted>2012-09-25T07:17:34Z</cp:lastPrinted>
  <dcterms:created xsi:type="dcterms:W3CDTF">2010-09-19T09:01:23Z</dcterms:created>
  <dcterms:modified xsi:type="dcterms:W3CDTF">2014-01-22T10:43:44Z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