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<sst xmlns="http://schemas.openxmlformats.org/spreadsheetml/2006/main" count="45" uniqueCount="32">
  <si>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中国科大西安校友新年午餐会财务情况</t>
  </si>
  <si>
    <t>收入帐</t>
  </si>
  <si>
    <t>金额（人民币）</t>
  </si>
  <si>
    <t>经手人</t>
  </si>
  <si>
    <t>详情</t>
  </si>
  <si>
    <t>发票状态</t>
  </si>
  <si>
    <t>校友现场收费</t>
  </si>
  <si>
    <t>张璇</t>
  </si>
  <si>
    <t>学生娃（仍在科研院所攻读研究生的校友）和60岁以上资深校友100元；小白领（工作一年内的年轻校友）120元；其余工作校友160元；空降兵（未报名出席者）200元。</t>
  </si>
  <si>
    <t>无</t>
  </si>
  <si>
    <t>网络交费</t>
  </si>
  <si>
    <t xml:space="preserve">收入总计 </t>
  </si>
  <si>
    <t>支出账</t>
  </si>
  <si>
    <t>餐费</t>
  </si>
  <si>
    <t>刘志峰</t>
  </si>
  <si>
    <t>有</t>
  </si>
  <si>
    <t>酒水饮料</t>
  </si>
  <si>
    <t>刘洋</t>
  </si>
  <si>
    <t>打车</t>
  </si>
  <si>
    <t>预定酒店、搬运校报、购买酒水</t>
  </si>
  <si>
    <t>打印</t>
  </si>
  <si>
    <t>张璇使用家中打印机打印。</t>
  </si>
  <si>
    <t>组织者差旅费</t>
  </si>
  <si>
    <t>组织者从北京到西安的交通、食宿由新创校友基金会自行负责</t>
  </si>
  <si>
    <t>白水苹果（1000斤）</t>
  </si>
  <si>
    <t>孙全生</t>
  </si>
  <si>
    <t>校友获赠每人一箱12斤苹果。</t>
  </si>
  <si>
    <t>支出总计</t>
  </si>
  <si>
    <t>结余</t>
  </si>
  <si>
    <r>
      <t>会计负责人与说明</t>
    </r>
    <r>
      <rPr>
        <sz val="12"/>
        <rFont val="宋体"/>
        <family val="0"/>
      </rPr>
      <t>：现场财务状况由刘志峰(9500)和张璇（0511）提供。结余将以所有出席校友名义捐赠中国科大“校园文化体育基金”。特此说明。</t>
    </r>
  </si>
  <si>
    <r>
      <t>志愿者：</t>
    </r>
    <r>
      <rPr>
        <sz val="11"/>
        <rFont val="宋体"/>
        <family val="0"/>
      </rPr>
      <t>张璇（0511）、周军（06203）、刘洋（SA09225）、田楠（0520）、李逸凡（0900）、刘旭（0710）</t>
    </r>
  </si>
  <si>
    <t>主办：中国科大新创校友基金会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</si>
</sst>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3" borderId="1" applyNumberForma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2" applyNumberFormat="0" applyFill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3" applyNumberFormat="0" applyFill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17" fillId="4" borderId="4" applyNumberFormat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5" applyNumberFormat="0" applyFill="0" applyAlignment="0" applyProtection="0"/>
    <xf numFmtId="0" fontId="14" fillId="0" borderId="6" applyNumberFormat="0" applyFill="0" applyAlignment="0" applyProtection="0"/>
    <xf numFmtId="0" fontId="1" fillId="0" borderId="0">
      <alignment vertical="center"/>
      <protection/>
    </xf>
    <xf numFmtId="0" fontId="19" fillId="14" borderId="0" applyNumberFormat="0" applyBorder="0" applyAlignment="0" applyProtection="0"/>
    <xf numFmtId="0" fontId="13" fillId="0" borderId="7" applyNumberFormat="0" applyFill="0" applyAlignment="0" applyProtection="0"/>
    <xf numFmtId="0" fontId="20" fillId="4" borderId="1" applyNumberFormat="0" applyAlignment="0" applyProtection="0"/>
    <xf numFmtId="0" fontId="16" fillId="15" borderId="8" applyNumberFormat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1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/>
      <protection/>
    </xf>
    <xf numFmtId="31" fontId="4" fillId="0" borderId="10" xfId="51" applyNumberFormat="1" applyFont="1" applyBorder="1" applyAlignment="1">
      <alignment horizontal="center" vertical="center"/>
      <protection/>
    </xf>
    <xf numFmtId="0" fontId="4" fillId="18" borderId="11" xfId="51" applyFont="1" applyFill="1" applyBorder="1" applyAlignment="1">
      <alignment horizontal="center" vertical="center" wrapText="1"/>
      <protection/>
    </xf>
    <xf numFmtId="0" fontId="4" fillId="18" borderId="12" xfId="51" applyFont="1" applyFill="1" applyBorder="1" applyAlignment="1">
      <alignment horizontal="center" vertical="center" wrapText="1"/>
      <protection/>
    </xf>
    <xf numFmtId="0" fontId="1" fillId="0" borderId="10" xfId="51" applyBorder="1" applyAlignment="1">
      <alignment horizontal="left" vertical="center" wrapText="1"/>
      <protection/>
    </xf>
    <xf numFmtId="40" fontId="1" fillId="0" borderId="10" xfId="51" applyNumberFormat="1" applyFont="1" applyBorder="1" applyAlignment="1">
      <alignment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center" vertical="center" wrapText="1"/>
      <protection/>
    </xf>
    <xf numFmtId="0" fontId="1" fillId="0" borderId="15" xfId="5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19" borderId="10" xfId="51" applyFill="1" applyBorder="1" applyAlignment="1">
      <alignment horizontal="left" vertical="center" wrapText="1"/>
      <protection/>
    </xf>
    <xf numFmtId="40" fontId="1" fillId="19" borderId="10" xfId="51" applyNumberFormat="1" applyFill="1" applyBorder="1" applyAlignment="1">
      <alignment vertical="center" wrapText="1"/>
      <protection/>
    </xf>
    <xf numFmtId="0" fontId="1" fillId="19" borderId="10" xfId="51" applyFill="1" applyBorder="1" applyAlignment="1">
      <alignment vertical="center" wrapText="1"/>
      <protection/>
    </xf>
    <xf numFmtId="0" fontId="1" fillId="19" borderId="11" xfId="51" applyFill="1" applyBorder="1" applyAlignment="1">
      <alignment vertical="center" wrapText="1"/>
      <protection/>
    </xf>
    <xf numFmtId="0" fontId="1" fillId="19" borderId="10" xfId="51" applyFill="1" applyBorder="1">
      <alignment vertical="center"/>
      <protection/>
    </xf>
    <xf numFmtId="0" fontId="4" fillId="18" borderId="10" xfId="51" applyFont="1" applyFill="1" applyBorder="1" applyAlignment="1">
      <alignment horizontal="left" vertical="center" wrapText="1"/>
      <protection/>
    </xf>
    <xf numFmtId="40" fontId="4" fillId="18" borderId="10" xfId="51" applyNumberFormat="1" applyFont="1" applyFill="1" applyBorder="1" applyAlignment="1">
      <alignment horizontal="center" vertical="center" wrapText="1"/>
      <protection/>
    </xf>
    <xf numFmtId="0" fontId="4" fillId="18" borderId="10" xfId="51" applyFont="1" applyFill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40" fontId="1" fillId="0" borderId="10" xfId="51" applyNumberForma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1" fillId="0" borderId="10" xfId="51" applyBorder="1" applyAlignment="1">
      <alignment horizontal="center" vertical="center"/>
      <protection/>
    </xf>
    <xf numFmtId="0" fontId="6" fillId="19" borderId="10" xfId="51" applyFont="1" applyFill="1" applyBorder="1" applyAlignment="1">
      <alignment vertical="center" wrapText="1"/>
      <protection/>
    </xf>
    <xf numFmtId="0" fontId="1" fillId="13" borderId="10" xfId="51" applyFill="1" applyBorder="1" applyAlignment="1">
      <alignment vertical="center" wrapText="1"/>
      <protection/>
    </xf>
    <xf numFmtId="40" fontId="1" fillId="13" borderId="10" xfId="51" applyNumberFormat="1" applyFill="1" applyBorder="1" applyAlignment="1">
      <alignment vertical="center" wrapText="1"/>
      <protection/>
    </xf>
    <xf numFmtId="0" fontId="6" fillId="13" borderId="10" xfId="51" applyFont="1" applyFill="1" applyBorder="1" applyAlignment="1">
      <alignment vertical="center" wrapText="1"/>
      <protection/>
    </xf>
    <xf numFmtId="0" fontId="1" fillId="13" borderId="10" xfId="51" applyFill="1" applyBorder="1">
      <alignment vertical="center"/>
      <protection/>
    </xf>
    <xf numFmtId="0" fontId="4" fillId="0" borderId="17" xfId="51" applyFont="1" applyFill="1" applyBorder="1" applyAlignment="1">
      <alignment vertical="center" wrapText="1"/>
      <protection/>
    </xf>
    <xf numFmtId="0" fontId="1" fillId="0" borderId="17" xfId="51" applyFont="1" applyFill="1" applyBorder="1" applyAlignment="1">
      <alignment vertical="center"/>
      <protection/>
    </xf>
    <xf numFmtId="0" fontId="4" fillId="0" borderId="18" xfId="51" applyFont="1" applyFill="1" applyBorder="1" applyAlignment="1">
      <alignment horizontal="left" vertical="center" wrapText="1"/>
      <protection/>
    </xf>
    <xf numFmtId="0" fontId="4" fillId="0" borderId="19" xfId="51" applyFont="1" applyFill="1" applyBorder="1" applyAlignment="1">
      <alignment horizontal="left" vertical="center" wrapText="1"/>
      <protection/>
    </xf>
    <xf numFmtId="0" fontId="4" fillId="0" borderId="20" xfId="51" applyFont="1" applyFill="1" applyBorder="1" applyAlignment="1">
      <alignment horizontal="left" vertical="center" wrapText="1"/>
      <protection/>
    </xf>
    <xf numFmtId="0" fontId="1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1" fillId="0" borderId="11" xfId="51" applyBorder="1" applyAlignment="1">
      <alignment vertical="center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7">
      <selection activeCell="A16" sqref="A16:E16"/>
    </sheetView>
  </sheetViews>
  <sheetFormatPr defaultColWidth="9.00390625" defaultRowHeight="13.5"/>
  <cols>
    <col min="1" max="1" width="24.75390625" style="0" customWidth="1"/>
    <col min="2" max="2" width="16.125" style="0" customWidth="1"/>
    <col min="3" max="3" width="10.50390625" style="0" customWidth="1"/>
    <col min="4" max="4" width="54.25390625" style="0" customWidth="1"/>
    <col min="5" max="5" width="12.25390625" style="0" customWidth="1"/>
  </cols>
  <sheetData>
    <row r="1" spans="1:5" ht="54.75" customHeight="1">
      <c r="A1" s="2" t="s">
        <v>0</v>
      </c>
      <c r="B1" s="3"/>
      <c r="C1" s="3"/>
      <c r="D1" s="3"/>
      <c r="E1" s="4"/>
    </row>
    <row r="2" spans="1:5" ht="18.75" customHeight="1">
      <c r="A2" s="5">
        <v>42043</v>
      </c>
      <c r="B2" s="5"/>
      <c r="C2" s="5"/>
      <c r="D2" s="5"/>
      <c r="E2" s="5"/>
    </row>
    <row r="3" spans="1:5" ht="21.7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</row>
    <row r="4" spans="1:5" ht="50.25" customHeight="1">
      <c r="A4" s="8" t="s">
        <v>6</v>
      </c>
      <c r="B4" s="9">
        <v>4250</v>
      </c>
      <c r="C4" s="10" t="s">
        <v>7</v>
      </c>
      <c r="D4" s="11" t="s">
        <v>8</v>
      </c>
      <c r="E4" s="12" t="s">
        <v>9</v>
      </c>
    </row>
    <row r="5" spans="1:5" ht="50.25" customHeight="1">
      <c r="A5" s="8" t="s">
        <v>10</v>
      </c>
      <c r="B5" s="9">
        <v>8248</v>
      </c>
      <c r="C5" s="10"/>
      <c r="D5" s="13"/>
      <c r="E5" s="12" t="s">
        <v>9</v>
      </c>
    </row>
    <row r="6" spans="1:5" ht="24" customHeight="1">
      <c r="A6" s="14" t="s">
        <v>11</v>
      </c>
      <c r="B6" s="15">
        <f>SUM(B4:B5)</f>
        <v>12498</v>
      </c>
      <c r="C6" s="16"/>
      <c r="D6" s="17"/>
      <c r="E6" s="18"/>
    </row>
    <row r="7" spans="1:5" ht="20.25" customHeight="1">
      <c r="A7" s="19" t="s">
        <v>12</v>
      </c>
      <c r="B7" s="20" t="s">
        <v>2</v>
      </c>
      <c r="C7" s="21" t="s">
        <v>3</v>
      </c>
      <c r="D7" s="21" t="s">
        <v>4</v>
      </c>
      <c r="E7" s="21" t="s">
        <v>5</v>
      </c>
    </row>
    <row r="8" spans="1:5" ht="45" customHeight="1">
      <c r="A8" s="22" t="s">
        <v>13</v>
      </c>
      <c r="B8" s="23">
        <v>11730</v>
      </c>
      <c r="C8" s="24" t="s">
        <v>14</v>
      </c>
      <c r="D8" s="25"/>
      <c r="E8" s="26" t="s">
        <v>15</v>
      </c>
    </row>
    <row r="9" spans="1:5" ht="45" customHeight="1">
      <c r="A9" s="22" t="s">
        <v>16</v>
      </c>
      <c r="B9" s="23">
        <v>230</v>
      </c>
      <c r="C9" s="24" t="s">
        <v>17</v>
      </c>
      <c r="D9" s="25"/>
      <c r="E9" s="26" t="s">
        <v>15</v>
      </c>
    </row>
    <row r="10" spans="1:5" ht="45" customHeight="1">
      <c r="A10" s="22" t="s">
        <v>18</v>
      </c>
      <c r="B10" s="23">
        <v>45</v>
      </c>
      <c r="C10" s="24" t="s">
        <v>7</v>
      </c>
      <c r="D10" s="25" t="s">
        <v>19</v>
      </c>
      <c r="E10" s="26" t="s">
        <v>15</v>
      </c>
    </row>
    <row r="11" spans="1:5" ht="45" customHeight="1">
      <c r="A11" s="22" t="s">
        <v>20</v>
      </c>
      <c r="B11" s="23">
        <v>0</v>
      </c>
      <c r="C11" s="24" t="s">
        <v>7</v>
      </c>
      <c r="D11" s="25" t="s">
        <v>21</v>
      </c>
      <c r="E11" s="26" t="s">
        <v>9</v>
      </c>
    </row>
    <row r="12" spans="1:5" ht="45" customHeight="1">
      <c r="A12" s="22" t="s">
        <v>22</v>
      </c>
      <c r="B12" s="23">
        <v>0</v>
      </c>
      <c r="C12" s="24" t="s">
        <v>14</v>
      </c>
      <c r="D12" s="25" t="s">
        <v>23</v>
      </c>
      <c r="E12" s="26" t="s">
        <v>15</v>
      </c>
    </row>
    <row r="13" spans="1:5" ht="45" customHeight="1">
      <c r="A13" s="22" t="s">
        <v>24</v>
      </c>
      <c r="B13" s="23">
        <v>0</v>
      </c>
      <c r="C13" s="24" t="s">
        <v>25</v>
      </c>
      <c r="D13" s="25" t="s">
        <v>26</v>
      </c>
      <c r="E13" s="26" t="s">
        <v>9</v>
      </c>
    </row>
    <row r="14" spans="1:5" ht="23.25" customHeight="1">
      <c r="A14" s="14" t="s">
        <v>27</v>
      </c>
      <c r="B14" s="15">
        <f>SUM(B8:B12)</f>
        <v>12005</v>
      </c>
      <c r="C14" s="27"/>
      <c r="D14" s="16"/>
      <c r="E14" s="18"/>
    </row>
    <row r="15" spans="1:5" ht="18.75" customHeight="1">
      <c r="A15" s="28" t="s">
        <v>28</v>
      </c>
      <c r="B15" s="29">
        <f>B6-B14</f>
        <v>493</v>
      </c>
      <c r="C15" s="28"/>
      <c r="D15" s="30"/>
      <c r="E15" s="31"/>
    </row>
    <row r="16" spans="1:5" ht="42" customHeight="1">
      <c r="A16" s="32" t="s">
        <v>29</v>
      </c>
      <c r="B16" s="32"/>
      <c r="C16" s="32"/>
      <c r="D16" s="32"/>
      <c r="E16" s="33"/>
    </row>
    <row r="17" spans="1:5" ht="42" customHeight="1">
      <c r="A17" s="34" t="s">
        <v>30</v>
      </c>
      <c r="B17" s="35"/>
      <c r="C17" s="35"/>
      <c r="D17" s="35"/>
      <c r="E17" s="36"/>
    </row>
    <row r="18" spans="1:5" ht="17.25" customHeight="1">
      <c r="A18" s="37" t="s">
        <v>31</v>
      </c>
      <c r="B18" s="38"/>
      <c r="C18" s="38"/>
      <c r="D18" s="38"/>
      <c r="E18" s="39"/>
    </row>
  </sheetData>
  <sheetProtection/>
  <mergeCells count="6">
    <mergeCell ref="A1:E1"/>
    <mergeCell ref="A2:E2"/>
    <mergeCell ref="A16:E16"/>
    <mergeCell ref="A17:E17"/>
    <mergeCell ref="A18:E18"/>
    <mergeCell ref="D4:D5"/>
  </mergeCells>
  <printOptions horizontalCentered="1"/>
  <pageMargins left="0.7083333333333334" right="0.7083333333333334" top="0.3145833333333333" bottom="0.3145833333333333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00390625" defaultRowHeight="13.5"/>
  <cols>
    <col min="1" max="1" width="9.00390625" style="1" customWidth="1"/>
  </cols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ustcif</cp:lastModifiedBy>
  <cp:lastPrinted>2012-09-25T07:17:34Z</cp:lastPrinted>
  <dcterms:created xsi:type="dcterms:W3CDTF">2010-09-19T09:01:23Z</dcterms:created>
  <dcterms:modified xsi:type="dcterms:W3CDTF">2015-02-11T08:31:20Z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