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<sst xmlns="http://schemas.openxmlformats.org/spreadsheetml/2006/main" count="37" uniqueCount="29">
  <si>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2016年北京中科大互联网行业沙龙活动财务明细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</si>
  <si>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</si>
  <si>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</si>
  <si>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</si>
  <si>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</si>
  <si>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</si>
  <si>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</si>
  <si>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</si>
  <si>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</si>
  <si>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无</t>
  </si>
  <si>
    <t>现场收费</t>
  </si>
  <si>
    <t>李文秀</t>
  </si>
  <si>
    <t>收入总计</t>
  </si>
  <si>
    <t>支出账</t>
  </si>
  <si>
    <t>食品费</t>
  </si>
  <si>
    <t>面包，饮料，水果</t>
  </si>
  <si>
    <t>发票</t>
  </si>
  <si>
    <t>盒饭</t>
  </si>
  <si>
    <t>支出总计</t>
  </si>
  <si>
    <t>结余</t>
  </si>
  <si>
    <r>
      <t>财务审核人</t>
    </r>
    <r>
      <rPr>
        <sz val="11"/>
        <color theme="1"/>
        <rFont val="Calibri"/>
        <family val="0"/>
      </rPr>
      <t>：刘志峰（9500）</t>
    </r>
  </si>
  <si>
    <r>
      <t>主办</t>
    </r>
    <r>
      <rPr>
        <sz val="11"/>
        <color theme="1"/>
        <rFont val="Calibri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1"/>
        <color theme="1"/>
        <rFont val="Calibri"/>
        <family val="0"/>
      </rPr>
      <t>：中国科大新创校友基金会</t>
    </r>
  </si>
  <si>
    <r>
      <t>注解</t>
    </r>
    <r>
      <rPr>
        <sz val="11"/>
        <color theme="1"/>
        <rFont val="Calibri"/>
        <family val="0"/>
      </rPr>
      <t>：结余费用将以全体出席校友名义通过新创基金会捐赠中国科大“校园文化与体育基金”。</t>
    </r>
  </si>
  <si>
    <t>志愿者：</t>
  </si>
  <si>
    <t>盒饭*5</t>
  </si>
  <si>
    <t>小票</t>
  </si>
  <si>
    <t>食品费</t>
  </si>
  <si>
    <t>李文秀</t>
  </si>
  <si>
    <t>李惠玉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</si>
</sst>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9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31" fontId="20" fillId="0" borderId="10" xfId="40" applyNumberFormat="1" applyFont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vertical="center"/>
      <protection/>
    </xf>
    <xf numFmtId="31" fontId="22" fillId="0" borderId="10" xfId="40" applyNumberFormat="1" applyFont="1" applyBorder="1" applyAlignment="1">
      <alignment horizontal="center" vertical="center"/>
      <protection/>
    </xf>
    <xf numFmtId="31" fontId="22" fillId="0" borderId="11" xfId="40" applyNumberFormat="1" applyFont="1" applyBorder="1" applyAlignment="1">
      <alignment horizontal="center" vertical="center"/>
      <protection/>
    </xf>
    <xf numFmtId="31" fontId="22" fillId="0" borderId="12" xfId="40" applyNumberFormat="1" applyFont="1" applyBorder="1" applyAlignment="1">
      <alignment horizontal="center" vertical="center"/>
      <protection/>
    </xf>
    <xf numFmtId="0" fontId="23" fillId="33" borderId="13" xfId="40" applyFont="1" applyFill="1" applyBorder="1" applyAlignment="1">
      <alignment horizontal="center" vertical="center" wrapText="1"/>
      <protection/>
    </xf>
    <xf numFmtId="0" fontId="23" fillId="33" borderId="14" xfId="40" applyFont="1" applyFill="1" applyBorder="1" applyAlignment="1">
      <alignment horizontal="center" vertical="center" wrapText="1"/>
      <protection/>
    </xf>
    <xf numFmtId="0" fontId="23" fillId="33" borderId="15" xfId="40" applyFont="1" applyFill="1" applyBorder="1" applyAlignment="1">
      <alignment horizontal="center" vertical="center" wrapText="1"/>
      <protection/>
    </xf>
    <xf numFmtId="0" fontId="23" fillId="33" borderId="16" xfId="40" applyFont="1" applyFill="1" applyBorder="1" applyAlignment="1">
      <alignment horizontal="center" vertical="center" wrapText="1"/>
      <protection/>
    </xf>
    <xf numFmtId="0" fontId="23" fillId="33" borderId="17" xfId="40" applyFont="1" applyFill="1" applyBorder="1" applyAlignment="1">
      <alignment horizontal="center" vertical="center" wrapText="1"/>
      <protection/>
    </xf>
    <xf numFmtId="0" fontId="23" fillId="33" borderId="18" xfId="40" applyFont="1" applyFill="1" applyBorder="1" applyAlignment="1">
      <alignment horizontal="center" vertical="center" wrapText="1"/>
      <protection/>
    </xf>
    <xf numFmtId="0" fontId="0" fillId="0" borderId="19" xfId="40" applyFont="1" applyBorder="1" applyAlignment="1">
      <alignment horizontal="center" vertical="center" wrapText="1"/>
      <protection/>
    </xf>
    <xf numFmtId="40" fontId="0" fillId="0" borderId="20" xfId="40" applyNumberFormat="1" applyFont="1" applyBorder="1" applyAlignment="1">
      <alignment horizontal="right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0" xfId="40" applyFont="1" applyBorder="1" applyAlignment="1">
      <alignment horizontal="left" vertical="center" wrapText="1"/>
      <protection/>
    </xf>
    <xf numFmtId="0" fontId="24" fillId="0" borderId="22" xfId="40" applyFont="1" applyBorder="1" applyAlignment="1">
      <alignment horizontal="center" vertical="center" wrapText="1"/>
      <protection/>
    </xf>
    <xf numFmtId="40" fontId="0" fillId="0" borderId="23" xfId="40" applyNumberFormat="1" applyFont="1" applyBorder="1" applyAlignment="1">
      <alignment horizontal="right" vertical="center" wrapText="1"/>
      <protection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23" xfId="40" applyFont="1" applyBorder="1" applyAlignment="1">
      <alignment horizontal="left" vertical="center" wrapText="1"/>
      <protection/>
    </xf>
    <xf numFmtId="0" fontId="24" fillId="0" borderId="24" xfId="40" applyFont="1" applyBorder="1" applyAlignment="1">
      <alignment horizontal="center" vertical="center" wrapText="1"/>
      <protection/>
    </xf>
    <xf numFmtId="0" fontId="19" fillId="34" borderId="25" xfId="40" applyFill="1" applyBorder="1" applyAlignment="1">
      <alignment horizontal="center" vertical="center" wrapText="1"/>
      <protection/>
    </xf>
    <xf numFmtId="40" fontId="19" fillId="34" borderId="26" xfId="40" applyNumberFormat="1" applyFill="1" applyBorder="1" applyAlignment="1">
      <alignment horizontal="right" vertical="center" wrapText="1"/>
      <protection/>
    </xf>
    <xf numFmtId="0" fontId="25" fillId="34" borderId="26" xfId="40" applyFont="1" applyFill="1" applyBorder="1" applyAlignment="1">
      <alignment horizontal="center" vertical="center" wrapText="1"/>
      <protection/>
    </xf>
    <xf numFmtId="0" fontId="23" fillId="34" borderId="26" xfId="40" applyFont="1" applyFill="1" applyBorder="1" applyAlignment="1">
      <alignment horizontal="left" vertical="center" wrapText="1"/>
      <protection/>
    </xf>
    <xf numFmtId="0" fontId="19" fillId="34" borderId="27" xfId="40" applyFill="1" applyBorder="1" applyAlignment="1">
      <alignment horizontal="center" vertical="center"/>
      <protection/>
    </xf>
    <xf numFmtId="40" fontId="23" fillId="33" borderId="17" xfId="40" applyNumberFormat="1" applyFont="1" applyFill="1" applyBorder="1" applyAlignment="1">
      <alignment horizontal="right" vertical="center" wrapText="1"/>
      <protection/>
    </xf>
    <xf numFmtId="0" fontId="0" fillId="35" borderId="28" xfId="40" applyFont="1" applyFill="1" applyBorder="1" applyAlignment="1">
      <alignment horizontal="center" vertical="center"/>
      <protection/>
    </xf>
    <xf numFmtId="40" fontId="19" fillId="36" borderId="21" xfId="40" applyNumberFormat="1" applyFont="1" applyFill="1" applyBorder="1" applyAlignment="1">
      <alignment horizontal="right" vertical="center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35" borderId="21" xfId="40" applyFont="1" applyFill="1" applyBorder="1" applyAlignment="1">
      <alignment horizontal="center" vertical="center"/>
      <protection/>
    </xf>
    <xf numFmtId="0" fontId="23" fillId="35" borderId="21" xfId="40" applyFont="1" applyFill="1" applyBorder="1" applyAlignment="1">
      <alignment horizontal="center" vertical="center"/>
      <protection/>
    </xf>
    <xf numFmtId="0" fontId="18" fillId="0" borderId="29" xfId="40" applyFont="1" applyBorder="1" applyAlignment="1">
      <alignment horizontal="center" vertical="center" wrapText="1"/>
      <protection/>
    </xf>
    <xf numFmtId="0" fontId="19" fillId="35" borderId="30" xfId="40" applyFont="1" applyFill="1" applyBorder="1" applyAlignment="1">
      <alignment horizontal="center" vertical="center" wrapText="1"/>
      <protection/>
    </xf>
    <xf numFmtId="40" fontId="0" fillId="36" borderId="23" xfId="40" applyNumberFormat="1" applyFont="1" applyFill="1" applyBorder="1" applyAlignment="1">
      <alignment horizontal="right" vertical="center" wrapText="1"/>
      <protection/>
    </xf>
    <xf numFmtId="0" fontId="19" fillId="35" borderId="23" xfId="40" applyFont="1" applyFill="1" applyBorder="1" applyAlignment="1">
      <alignment horizontal="center" vertical="center" wrapText="1"/>
      <protection/>
    </xf>
    <xf numFmtId="0" fontId="23" fillId="35" borderId="23" xfId="40" applyFont="1" applyFill="1" applyBorder="1" applyAlignment="1">
      <alignment horizontal="center" vertical="center" wrapText="1"/>
      <protection/>
    </xf>
    <xf numFmtId="0" fontId="18" fillId="35" borderId="24" xfId="40" applyFont="1" applyFill="1" applyBorder="1" applyAlignment="1">
      <alignment horizontal="center" vertical="center" wrapText="1"/>
      <protection/>
    </xf>
    <xf numFmtId="0" fontId="0" fillId="35" borderId="23" xfId="40" applyFont="1" applyFill="1" applyBorder="1" applyAlignment="1">
      <alignment horizontal="center" vertical="center" wrapText="1"/>
      <protection/>
    </xf>
    <xf numFmtId="0" fontId="19" fillId="37" borderId="13" xfId="40" applyFill="1" applyBorder="1" applyAlignment="1">
      <alignment horizontal="center" vertical="center" wrapText="1"/>
      <protection/>
    </xf>
    <xf numFmtId="40" fontId="19" fillId="37" borderId="17" xfId="40" applyNumberFormat="1" applyFill="1" applyBorder="1" applyAlignment="1">
      <alignment horizontal="right" vertical="center" wrapText="1"/>
      <protection/>
    </xf>
    <xf numFmtId="0" fontId="19" fillId="37" borderId="17" xfId="40" applyFill="1" applyBorder="1" applyAlignment="1">
      <alignment horizontal="center" vertical="center" wrapText="1"/>
      <protection/>
    </xf>
    <xf numFmtId="0" fontId="25" fillId="37" borderId="17" xfId="40" applyFont="1" applyFill="1" applyBorder="1" applyAlignment="1">
      <alignment horizontal="left" vertical="center" wrapText="1"/>
      <protection/>
    </xf>
    <xf numFmtId="0" fontId="19" fillId="37" borderId="18" xfId="40" applyFill="1" applyBorder="1" applyAlignment="1">
      <alignment horizontal="center" vertical="center"/>
      <protection/>
    </xf>
    <xf numFmtId="0" fontId="23" fillId="0" borderId="19" xfId="40" applyFont="1" applyBorder="1" applyAlignment="1">
      <alignment vertical="center" wrapText="1"/>
      <protection/>
    </xf>
    <xf numFmtId="0" fontId="23" fillId="0" borderId="20" xfId="40" applyFont="1" applyBorder="1" applyAlignment="1">
      <alignment vertical="center" wrapText="1"/>
      <protection/>
    </xf>
    <xf numFmtId="0" fontId="0" fillId="0" borderId="22" xfId="40" applyFont="1" applyBorder="1" applyAlignment="1">
      <alignment vertical="center"/>
      <protection/>
    </xf>
    <xf numFmtId="0" fontId="23" fillId="0" borderId="30" xfId="40" applyFont="1" applyBorder="1" applyAlignment="1">
      <alignment vertical="center" wrapText="1"/>
      <protection/>
    </xf>
    <xf numFmtId="0" fontId="23" fillId="0" borderId="23" xfId="40" applyFont="1" applyBorder="1" applyAlignment="1">
      <alignment vertical="center" wrapText="1"/>
      <protection/>
    </xf>
    <xf numFmtId="0" fontId="0" fillId="0" borderId="24" xfId="40" applyFont="1" applyBorder="1" applyAlignment="1">
      <alignment vertical="center"/>
      <protection/>
    </xf>
    <xf numFmtId="0" fontId="23" fillId="0" borderId="30" xfId="40" applyFont="1" applyBorder="1" applyAlignment="1">
      <alignment vertical="center" wrapText="1"/>
      <protection/>
    </xf>
    <xf numFmtId="0" fontId="19" fillId="0" borderId="24" xfId="40" applyBorder="1" applyAlignment="1">
      <alignment vertical="center"/>
      <protection/>
    </xf>
    <xf numFmtId="0" fontId="23" fillId="0" borderId="25" xfId="40" applyFont="1" applyBorder="1" applyAlignment="1">
      <alignment horizontal="left" vertical="center" wrapText="1"/>
      <protection/>
    </xf>
    <xf numFmtId="0" fontId="23" fillId="0" borderId="26" xfId="40" applyFont="1" applyBorder="1" applyAlignment="1">
      <alignment horizontal="left" vertical="center" wrapText="1"/>
      <protection/>
    </xf>
    <xf numFmtId="0" fontId="23" fillId="0" borderId="27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9:G35"/>
  <sheetViews>
    <sheetView tabSelected="1" zoomScalePageLayoutView="0" workbookViewId="0" topLeftCell="A13">
      <selection activeCell="B39" sqref="B39"/>
    </sheetView>
  </sheetViews>
  <sheetFormatPr defaultColWidth="9.140625" defaultRowHeight="15"/>
  <cols>
    <col min="2" max="2" width="31.00390625" style="0" customWidth="1"/>
    <col min="3" max="3" width="18.00390625" style="0" customWidth="1"/>
    <col min="4" max="4" width="20.00390625" style="0" customWidth="1"/>
    <col min="5" max="5" width="31.421875" style="0" customWidth="1"/>
    <col min="6" max="6" width="23.57421875" style="0" customWidth="1"/>
    <col min="7" max="7" width="23.140625" style="0" customWidth="1"/>
  </cols>
  <sheetData>
    <row r="18" ht="14.25" thickBot="1"/>
    <row r="19" spans="2:7" ht="21" thickBot="1">
      <c r="B19" s="1" t="s">
        <v>0</v>
      </c>
      <c r="C19" s="2"/>
      <c r="D19" s="2"/>
      <c r="E19" s="2"/>
      <c r="F19" s="2"/>
      <c r="G19" s="3"/>
    </row>
    <row r="20" spans="2:7" ht="19.5" thickBot="1">
      <c r="B20" s="4">
        <v>42613</v>
      </c>
      <c r="C20" s="5"/>
      <c r="D20" s="5"/>
      <c r="E20" s="5"/>
      <c r="F20" s="5"/>
      <c r="G20" s="6"/>
    </row>
    <row r="21" spans="2:7" ht="15" thickBot="1">
      <c r="B21" s="7" t="s">
        <v>1</v>
      </c>
      <c r="C21" s="8" t="s">
        <v>2</v>
      </c>
      <c r="D21" s="9" t="s">
        <v>3</v>
      </c>
      <c r="E21" s="10" t="s">
        <v>4</v>
      </c>
      <c r="F21" s="11" t="s">
        <v>5</v>
      </c>
      <c r="G21" s="12" t="s">
        <v>6</v>
      </c>
    </row>
    <row r="22" spans="2:7" ht="14.25" thickBot="1">
      <c r="B22" s="13" t="s">
        <v>7</v>
      </c>
      <c r="C22" s="14">
        <v>5340</v>
      </c>
      <c r="D22" s="15" t="s">
        <v>8</v>
      </c>
      <c r="E22" s="16"/>
      <c r="F22" s="16"/>
      <c r="G22" s="17" t="s">
        <v>9</v>
      </c>
    </row>
    <row r="23" spans="2:7" ht="13.5">
      <c r="B23" s="13" t="s">
        <v>10</v>
      </c>
      <c r="C23" s="18">
        <v>80</v>
      </c>
      <c r="D23" s="19" t="s">
        <v>11</v>
      </c>
      <c r="E23" s="20"/>
      <c r="F23" s="20"/>
      <c r="G23" s="21" t="s">
        <v>9</v>
      </c>
    </row>
    <row r="24" spans="2:7" ht="15" thickBot="1">
      <c r="B24" s="22" t="s">
        <v>12</v>
      </c>
      <c r="C24" s="23">
        <f>SUM(C22:C23)</f>
        <v>5420</v>
      </c>
      <c r="D24" s="24"/>
      <c r="E24" s="25"/>
      <c r="F24" s="25"/>
      <c r="G24" s="26"/>
    </row>
    <row r="25" spans="2:7" ht="15" thickBot="1">
      <c r="B25" s="7" t="s">
        <v>13</v>
      </c>
      <c r="C25" s="27" t="s">
        <v>2</v>
      </c>
      <c r="D25" s="11" t="s">
        <v>3</v>
      </c>
      <c r="E25" s="11" t="s">
        <v>4</v>
      </c>
      <c r="F25" s="11"/>
      <c r="G25" s="12" t="s">
        <v>6</v>
      </c>
    </row>
    <row r="26" spans="2:7" ht="15" thickBot="1">
      <c r="B26" s="28" t="s">
        <v>14</v>
      </c>
      <c r="C26" s="29">
        <v>859.9</v>
      </c>
      <c r="D26" s="30" t="s">
        <v>11</v>
      </c>
      <c r="E26" s="31" t="s">
        <v>15</v>
      </c>
      <c r="F26" s="32"/>
      <c r="G26" s="33" t="s">
        <v>16</v>
      </c>
    </row>
    <row r="27" spans="2:7" ht="15" thickBot="1">
      <c r="B27" s="34" t="s">
        <v>17</v>
      </c>
      <c r="C27" s="35">
        <v>80</v>
      </c>
      <c r="D27" s="30" t="s">
        <v>27</v>
      </c>
      <c r="E27" s="31" t="s">
        <v>24</v>
      </c>
      <c r="F27" s="37"/>
      <c r="G27" s="38" t="s">
        <v>25</v>
      </c>
    </row>
    <row r="28" spans="2:7" ht="14.25">
      <c r="B28" s="34" t="s">
        <v>26</v>
      </c>
      <c r="C28" s="35">
        <v>612.9</v>
      </c>
      <c r="D28" s="30" t="s">
        <v>28</v>
      </c>
      <c r="E28" s="31" t="s">
        <v>15</v>
      </c>
      <c r="F28" s="37"/>
      <c r="G28" s="33" t="s">
        <v>16</v>
      </c>
    </row>
    <row r="29" spans="2:7" ht="14.25">
      <c r="B29" s="34"/>
      <c r="C29" s="35"/>
      <c r="D29" s="36"/>
      <c r="E29" s="39"/>
      <c r="F29" s="37"/>
      <c r="G29" s="38"/>
    </row>
    <row r="30" spans="2:7" ht="15" thickBot="1">
      <c r="B30" s="22" t="s">
        <v>18</v>
      </c>
      <c r="C30" s="23">
        <f>SUM(C26:C28)</f>
        <v>1552.8</v>
      </c>
      <c r="D30" s="24"/>
      <c r="E30" s="25"/>
      <c r="F30" s="25"/>
      <c r="G30" s="26"/>
    </row>
    <row r="31" spans="2:7" ht="15" thickBot="1">
      <c r="B31" s="40" t="s">
        <v>19</v>
      </c>
      <c r="C31" s="41">
        <f>SUM(C24-C30)</f>
        <v>3867.2</v>
      </c>
      <c r="D31" s="42"/>
      <c r="E31" s="43"/>
      <c r="F31" s="43"/>
      <c r="G31" s="44"/>
    </row>
    <row r="32" spans="2:7" ht="14.25">
      <c r="B32" s="45" t="s">
        <v>20</v>
      </c>
      <c r="C32" s="46"/>
      <c r="D32" s="46"/>
      <c r="E32" s="46"/>
      <c r="F32" s="46"/>
      <c r="G32" s="47"/>
    </row>
    <row r="33" spans="2:7" ht="14.25">
      <c r="B33" s="48" t="s">
        <v>23</v>
      </c>
      <c r="C33" s="49"/>
      <c r="D33" s="49"/>
      <c r="E33" s="49"/>
      <c r="F33" s="49"/>
      <c r="G33" s="50"/>
    </row>
    <row r="34" spans="2:7" ht="14.25">
      <c r="B34" s="51" t="s">
        <v>21</v>
      </c>
      <c r="C34" s="49"/>
      <c r="D34" s="49"/>
      <c r="E34" s="49"/>
      <c r="F34" s="49"/>
      <c r="G34" s="52"/>
    </row>
    <row r="35" spans="2:7" ht="15" thickBot="1">
      <c r="B35" s="53" t="s">
        <v>22</v>
      </c>
      <c r="C35" s="54"/>
      <c r="D35" s="54"/>
      <c r="E35" s="54"/>
      <c r="F35" s="54"/>
      <c r="G35" s="55"/>
    </row>
  </sheetData>
  <sheetProtection/>
  <mergeCells count="6">
    <mergeCell ref="B19:G19"/>
    <mergeCell ref="B20:G20"/>
    <mergeCell ref="B32:G32"/>
    <mergeCell ref="B33:G33"/>
    <mergeCell ref="B34:G34"/>
    <mergeCell ref="B35:G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2016-09-01T02:47:38Z</dcterms:created>
  <dcterms:modified xsi:type="dcterms:W3CDTF">2016-09-01T03:32:53Z</dcterms:modified>
  <cp:category/>
  <cp:version/>
  <cp:contentType/>
  <cp:contentStatus/>
</cp:coreProperties>
</file>