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<sst xmlns="http://schemas.openxmlformats.org/spreadsheetml/2006/main" count="56" uniqueCount="43">
  <si>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中国科技大学上海新校友烧尾宴财务情况</t>
  </si>
  <si>
    <t>结余</t>
  </si>
  <si>
    <t>金额（人民币）</t>
  </si>
  <si>
    <t>在读学生收费30元；工作三年内50元;嘉宾100元</t>
  </si>
  <si>
    <t>美国国家仪器公司捐赠</t>
  </si>
  <si>
    <t>校友收费</t>
  </si>
  <si>
    <t>支出总计</t>
  </si>
  <si>
    <t>李凯</t>
  </si>
  <si>
    <t>收入帐</t>
  </si>
  <si>
    <t>支出账</t>
  </si>
  <si>
    <t>荣源大酒店餐费</t>
  </si>
  <si>
    <t>办公用品</t>
  </si>
  <si>
    <t>便签纸与笔，详单可备查</t>
  </si>
  <si>
    <t>图文制作费</t>
  </si>
  <si>
    <t>打印复印烧尾宴座位表与小贴士（200份）、嘉宾等名单</t>
  </si>
  <si>
    <t>制作“热烈欢迎中国科大校友横幅”</t>
  </si>
  <si>
    <t>复印费</t>
  </si>
  <si>
    <t>详情</t>
  </si>
  <si>
    <t>发票状态</t>
  </si>
  <si>
    <t>有</t>
  </si>
  <si>
    <r>
      <t>主办</t>
    </r>
    <r>
      <rPr>
        <sz val="12"/>
        <rFont val="宋体"/>
        <family val="0"/>
      </rPr>
      <t>：中国科技大学上海校友会、校友新创基金会、校友总会</t>
    </r>
  </si>
  <si>
    <r>
      <t>特别致谢：</t>
    </r>
    <r>
      <rPr>
        <sz val="12"/>
        <rFont val="宋体"/>
        <family val="0"/>
      </rPr>
      <t>感谢美国国家仪器（NI)有限公司资助烧尾宴1万元。</t>
    </r>
  </si>
  <si>
    <t>羽毛球拍、足球（2）、篮球（2）、铝合金锅、乒乓球拍（3）、飞镖盘、台灯、羽毛球（3筒）、乒乓球（3筒），洗发水（2）等</t>
  </si>
  <si>
    <t>有</t>
  </si>
  <si>
    <t>详单是否备查？</t>
  </si>
  <si>
    <t xml:space="preserve">是 </t>
  </si>
  <si>
    <t>否</t>
  </si>
  <si>
    <t>刘志峰</t>
  </si>
  <si>
    <t>经手人</t>
  </si>
  <si>
    <t>酒水1776；套餐11900（17桌*700)；餐具损坏40</t>
  </si>
  <si>
    <t>已出具《接收捐赠统一收据》</t>
  </si>
  <si>
    <t>文体用品、生活用品等奖品</t>
  </si>
  <si>
    <r>
      <t>常见问题</t>
    </r>
    <r>
      <rPr>
        <sz val="12"/>
        <rFont val="宋体"/>
        <family val="0"/>
      </rPr>
      <t>：</t>
    </r>
    <r>
      <rPr>
        <i/>
        <sz val="12"/>
        <rFont val="宋体"/>
        <family val="0"/>
      </rPr>
      <t>1.既然有公司赞助，为何仍向我们收费？</t>
    </r>
    <r>
      <rPr>
        <sz val="12"/>
        <rFont val="宋体"/>
        <family val="0"/>
      </rPr>
      <t>答：校友活动有成本，在8月25日下午之前，主办方并未获得企业资助，其时经费缺口方案为上海校友会与校友总会各负责3000元。8月26日，组织者与资助方均认为，仅餐费成本即70元以上，年轻校友适当分担成本，交纳30/50元不会造成过多经济负担。</t>
    </r>
  </si>
  <si>
    <t>处理方式：暂存新创基金会用于定向支持上海校友会今后校友活动。</t>
  </si>
  <si>
    <r>
      <t xml:space="preserve">3. </t>
    </r>
    <r>
      <rPr>
        <i/>
        <sz val="12"/>
        <rFont val="宋体"/>
        <family val="0"/>
      </rPr>
      <t>结余部分如何使用？</t>
    </r>
    <r>
      <rPr>
        <sz val="12"/>
        <rFont val="宋体"/>
        <family val="0"/>
      </rPr>
      <t>尊重资助方意愿，用于定向支持上海校友会未来校友活动。</t>
    </r>
  </si>
  <si>
    <r>
      <t>2. 国家仪器资助款1万元已于27日下午入账，完全可预计经费将有结余，为何不提高套餐餐费标准？</t>
    </r>
    <r>
      <rPr>
        <sz val="12"/>
        <rFont val="宋体"/>
        <family val="0"/>
      </rPr>
      <t>答：上海校友会与新创基金会确意识到经费可能出现结余。我们讨论适当购买对校友体育或生活有帮助的奖品。我们也讨论了大幅提高套餐标准的方案，但主办方感到公益活动力戒奢华，给校友留下不佳印象。</t>
    </r>
  </si>
  <si>
    <t>韩涛</t>
  </si>
  <si>
    <r>
      <t>致谢：</t>
    </r>
    <r>
      <rPr>
        <sz val="12"/>
        <rFont val="宋体"/>
        <family val="0"/>
      </rPr>
      <t>感谢中国科大神州校友网捐赠禾绿回转寿司现金券2500元；感谢上海天泰茶叶在现场提供两台智能泡茶机，为校友提供品茶服务。</t>
    </r>
  </si>
  <si>
    <t>李凯</t>
  </si>
  <si>
    <r>
      <t>注解</t>
    </r>
    <r>
      <rPr>
        <sz val="12"/>
        <rFont val="宋体"/>
        <family val="0"/>
      </rPr>
      <t>：中国科大神州校友网与何海平（8</t>
    </r>
    <r>
      <rPr>
        <sz val="12"/>
        <rFont val="宋体"/>
        <family val="0"/>
      </rPr>
      <t>37）捐赠禾绿回转寿司代金券2500元，已当场发放，未计入收支报表。</t>
    </r>
  </si>
  <si>
    <t xml:space="preserve">收入总计 </t>
  </si>
  <si>
    <r>
      <t>会计负责人</t>
    </r>
    <r>
      <rPr>
        <sz val="12"/>
        <rFont val="宋体"/>
        <family val="0"/>
      </rPr>
      <t>：现场现金工作由姜燕（0211），高高(0519)负责；财务状况由刘志峰(9500)，韩涛（9511）审核。</t>
    </r>
  </si>
  <si>
    <r>
      <t>志愿者</t>
    </r>
    <r>
      <rPr>
        <sz val="12"/>
        <rFont val="宋体"/>
        <family val="0"/>
      </rPr>
      <t>：李凯(9904)，黄海华(0108)，姜燕(0211)，古今(0023),刘治国(0304)，王斌(0511)，高高(0519)，邢戈(9606)，罗菲菲(9811)，刘洋</t>
    </r>
    <r>
      <rPr>
        <sz val="12"/>
        <rFont val="宋体"/>
        <family val="0"/>
      </rPr>
      <t>（0208）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</si>
</sst>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2"/>
      <color indexed="10"/>
      <name val="宋体"/>
      <family val="0"/>
    </font>
    <font>
      <i/>
      <sz val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3">
      <selection activeCell="A22" sqref="A22:F22"/>
    </sheetView>
  </sheetViews>
  <sheetFormatPr defaultColWidth="9.00390625" defaultRowHeight="14.25"/>
  <cols>
    <col min="1" max="1" width="15.00390625" style="0" customWidth="1"/>
    <col min="2" max="2" width="17.75390625" style="0" customWidth="1"/>
    <col min="3" max="3" width="14.375" style="0" customWidth="1"/>
    <col min="4" max="4" width="30.75390625" style="0" customWidth="1"/>
  </cols>
  <sheetData>
    <row r="1" spans="1:6" ht="28.5" customHeight="1">
      <c r="A1" s="17" t="s">
        <v>0</v>
      </c>
      <c r="B1" s="18"/>
      <c r="C1" s="18"/>
      <c r="D1" s="18"/>
      <c r="E1" s="19"/>
      <c r="F1" s="19"/>
    </row>
    <row r="2" spans="1:4" ht="14.25">
      <c r="A2" s="15">
        <v>40418</v>
      </c>
      <c r="B2" s="16"/>
      <c r="C2" s="16"/>
      <c r="D2" s="16"/>
    </row>
    <row r="3" spans="1:6" ht="28.5">
      <c r="A3" s="9" t="s">
        <v>8</v>
      </c>
      <c r="B3" s="9" t="s">
        <v>2</v>
      </c>
      <c r="C3" s="10" t="s">
        <v>28</v>
      </c>
      <c r="D3" s="9" t="s">
        <v>17</v>
      </c>
      <c r="E3" s="9" t="s">
        <v>18</v>
      </c>
      <c r="F3" s="9"/>
    </row>
    <row r="4" spans="1:6" ht="28.5">
      <c r="A4" s="1" t="s">
        <v>5</v>
      </c>
      <c r="B4" s="5">
        <v>9260</v>
      </c>
      <c r="C4" s="1" t="s">
        <v>7</v>
      </c>
      <c r="D4" s="1" t="s">
        <v>3</v>
      </c>
      <c r="E4" s="3"/>
      <c r="F4" s="1"/>
    </row>
    <row r="5" spans="1:6" ht="28.5">
      <c r="A5" s="1" t="s">
        <v>4</v>
      </c>
      <c r="B5" s="2">
        <v>10000</v>
      </c>
      <c r="C5" s="2" t="s">
        <v>27</v>
      </c>
      <c r="D5" s="1" t="s">
        <v>30</v>
      </c>
      <c r="E5" s="3"/>
      <c r="F5" s="3"/>
    </row>
    <row r="6" spans="1:6" ht="14.25">
      <c r="A6" s="6" t="s">
        <v>40</v>
      </c>
      <c r="B6" s="6">
        <f>SUM(B4:B5)</f>
        <v>19260</v>
      </c>
      <c r="C6" s="6"/>
      <c r="D6" s="6"/>
      <c r="E6" s="7"/>
      <c r="F6" s="7"/>
    </row>
    <row r="7" spans="1:6" ht="26.25" customHeight="1">
      <c r="A7" s="10" t="s">
        <v>9</v>
      </c>
      <c r="B7" s="9" t="s">
        <v>2</v>
      </c>
      <c r="C7" s="10" t="s">
        <v>28</v>
      </c>
      <c r="D7" s="9" t="s">
        <v>17</v>
      </c>
      <c r="E7" s="9" t="s">
        <v>18</v>
      </c>
      <c r="F7" s="9" t="s">
        <v>24</v>
      </c>
    </row>
    <row r="8" spans="1:6" ht="32.25" customHeight="1">
      <c r="A8" s="1" t="s">
        <v>10</v>
      </c>
      <c r="B8" s="1">
        <v>12084</v>
      </c>
      <c r="C8" s="1" t="s">
        <v>27</v>
      </c>
      <c r="D8" s="1" t="s">
        <v>29</v>
      </c>
      <c r="E8" s="3" t="s">
        <v>19</v>
      </c>
      <c r="F8" s="3" t="s">
        <v>25</v>
      </c>
    </row>
    <row r="9" spans="1:6" ht="60.75" customHeight="1">
      <c r="A9" s="1" t="s">
        <v>31</v>
      </c>
      <c r="B9" s="1">
        <v>2038.4</v>
      </c>
      <c r="C9" s="1" t="s">
        <v>27</v>
      </c>
      <c r="D9" s="1" t="s">
        <v>22</v>
      </c>
      <c r="E9" s="3" t="s">
        <v>23</v>
      </c>
      <c r="F9" s="3" t="s">
        <v>25</v>
      </c>
    </row>
    <row r="10" spans="1:6" ht="27" customHeight="1">
      <c r="A10" s="1" t="s">
        <v>11</v>
      </c>
      <c r="B10" s="1">
        <v>66.9</v>
      </c>
      <c r="C10" s="5" t="s">
        <v>38</v>
      </c>
      <c r="D10" s="1" t="s">
        <v>12</v>
      </c>
      <c r="E10" s="3" t="s">
        <v>23</v>
      </c>
      <c r="F10" s="3" t="s">
        <v>25</v>
      </c>
    </row>
    <row r="11" spans="1:6" ht="27" customHeight="1">
      <c r="A11" s="1" t="s">
        <v>13</v>
      </c>
      <c r="B11" s="1">
        <v>90</v>
      </c>
      <c r="C11" s="5" t="s">
        <v>36</v>
      </c>
      <c r="D11" s="3" t="s">
        <v>15</v>
      </c>
      <c r="E11" s="3" t="s">
        <v>23</v>
      </c>
      <c r="F11" s="4" t="s">
        <v>26</v>
      </c>
    </row>
    <row r="12" spans="1:6" ht="32.25" customHeight="1">
      <c r="A12" s="1" t="s">
        <v>16</v>
      </c>
      <c r="B12" s="1">
        <v>180</v>
      </c>
      <c r="C12" s="5" t="s">
        <v>38</v>
      </c>
      <c r="D12" s="1" t="s">
        <v>14</v>
      </c>
      <c r="E12" s="3" t="s">
        <v>23</v>
      </c>
      <c r="F12" s="4" t="s">
        <v>26</v>
      </c>
    </row>
    <row r="13" spans="1:6" ht="27" customHeight="1">
      <c r="A13" s="6" t="s">
        <v>6</v>
      </c>
      <c r="B13" s="6">
        <f>SUM(B8:B12)</f>
        <v>14459.3</v>
      </c>
      <c r="C13" s="8"/>
      <c r="D13" s="6"/>
      <c r="E13" s="7"/>
      <c r="F13" s="7"/>
    </row>
    <row r="14" spans="1:6" ht="42" customHeight="1">
      <c r="A14" s="11" t="s">
        <v>1</v>
      </c>
      <c r="B14" s="11">
        <f>(B6-B13)</f>
        <v>4800.700000000001</v>
      </c>
      <c r="C14" s="11"/>
      <c r="D14" s="11" t="s">
        <v>33</v>
      </c>
      <c r="E14" s="12"/>
      <c r="F14" s="12"/>
    </row>
    <row r="15" spans="1:6" ht="60" customHeight="1">
      <c r="A15" s="20" t="s">
        <v>21</v>
      </c>
      <c r="B15" s="20"/>
      <c r="C15" s="20"/>
      <c r="D15" s="20"/>
      <c r="E15" s="14"/>
      <c r="F15" s="14"/>
    </row>
    <row r="16" spans="1:6" ht="60" customHeight="1">
      <c r="A16" s="13" t="s">
        <v>37</v>
      </c>
      <c r="B16" s="14"/>
      <c r="C16" s="14"/>
      <c r="D16" s="14"/>
      <c r="E16" s="14"/>
      <c r="F16" s="14"/>
    </row>
    <row r="17" spans="1:6" ht="57" customHeight="1">
      <c r="A17" s="13" t="s">
        <v>41</v>
      </c>
      <c r="B17" s="13"/>
      <c r="C17" s="13"/>
      <c r="D17" s="13"/>
      <c r="E17" s="21"/>
      <c r="F17" s="21"/>
    </row>
    <row r="18" spans="1:6" ht="35.25" customHeight="1">
      <c r="A18" s="13" t="s">
        <v>39</v>
      </c>
      <c r="B18" s="13"/>
      <c r="C18" s="13"/>
      <c r="D18" s="13"/>
      <c r="E18" s="14"/>
      <c r="F18" s="14"/>
    </row>
    <row r="19" spans="1:6" ht="63" customHeight="1">
      <c r="A19" s="13" t="s">
        <v>32</v>
      </c>
      <c r="B19" s="13"/>
      <c r="C19" s="13"/>
      <c r="D19" s="13"/>
      <c r="E19" s="14"/>
      <c r="F19" s="14"/>
    </row>
    <row r="20" spans="1:6" ht="45.75" customHeight="1">
      <c r="A20" s="22" t="s">
        <v>35</v>
      </c>
      <c r="B20" s="13"/>
      <c r="C20" s="13"/>
      <c r="D20" s="13"/>
      <c r="E20" s="14"/>
      <c r="F20" s="14"/>
    </row>
    <row r="21" spans="1:6" ht="46.5" customHeight="1">
      <c r="A21" s="13" t="s">
        <v>34</v>
      </c>
      <c r="B21" s="13"/>
      <c r="C21" s="13"/>
      <c r="D21" s="13"/>
      <c r="E21" s="14"/>
      <c r="F21" s="14"/>
    </row>
    <row r="22" spans="1:6" ht="46.5" customHeight="1">
      <c r="A22" s="13" t="s">
        <v>42</v>
      </c>
      <c r="B22" s="13"/>
      <c r="C22" s="13"/>
      <c r="D22" s="13"/>
      <c r="E22" s="14"/>
      <c r="F22" s="14"/>
    </row>
    <row r="23" spans="1:6" ht="35.25" customHeight="1">
      <c r="A23" s="13" t="s">
        <v>20</v>
      </c>
      <c r="B23" s="13"/>
      <c r="C23" s="13"/>
      <c r="D23" s="13"/>
      <c r="E23" s="14"/>
      <c r="F23" s="14"/>
    </row>
  </sheetData>
  <mergeCells count="11">
    <mergeCell ref="A23:F23"/>
    <mergeCell ref="A19:F19"/>
    <mergeCell ref="A22:F22"/>
    <mergeCell ref="A20:F20"/>
    <mergeCell ref="A21:F21"/>
    <mergeCell ref="A18:F18"/>
    <mergeCell ref="A2:D2"/>
    <mergeCell ref="A1:F1"/>
    <mergeCell ref="A15:F15"/>
    <mergeCell ref="A16:F16"/>
    <mergeCell ref="A17:F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zfliu</dc:creator>
  <cp:keywords/>
  <dc:description/>
  <cp:lastModifiedBy>SKS</cp:lastModifiedBy>
  <cp:lastPrinted>2009-09-21T15:43:27Z</cp:lastPrinted>
  <dcterms:created xsi:type="dcterms:W3CDTF">2009-08-31T13:53:52Z</dcterms:created>
  <dcterms:modified xsi:type="dcterms:W3CDTF">2010-08-30T09:28:49Z</dcterms:modified>
  <cp:category/>
  <cp:version/>
  <cp:contentType/>
  <cp:contentStatus/>
</cp:coreProperties>
</file>