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<sst xmlns="http://schemas.openxmlformats.org/spreadsheetml/2006/main" count="36" uniqueCount="29">
  <si>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收入帐</t>
  </si>
  <si>
    <t>金额（人民币）</t>
  </si>
  <si>
    <t>经手人</t>
  </si>
  <si>
    <t>详情</t>
  </si>
  <si>
    <t>校友现场收费</t>
  </si>
  <si>
    <t xml:space="preserve">收入总计 </t>
  </si>
  <si>
    <t>支出账</t>
  </si>
  <si>
    <t>支出总计</t>
  </si>
  <si>
    <t>结余</t>
  </si>
  <si>
    <t>中国科大深港校友会2013年年会财务情况</t>
  </si>
  <si>
    <t>秘书长何海平垫付押金</t>
  </si>
  <si>
    <t>酒水</t>
  </si>
  <si>
    <t>餐费</t>
  </si>
  <si>
    <t>谷小雨</t>
  </si>
  <si>
    <t>刘志峰</t>
  </si>
  <si>
    <t>文档打印费</t>
  </si>
  <si>
    <t>文具购置</t>
  </si>
  <si>
    <t>员大虎</t>
  </si>
  <si>
    <t>何海平</t>
  </si>
  <si>
    <t>收据状态</t>
  </si>
  <si>
    <t>有</t>
  </si>
  <si>
    <t>制作胸牌的标签纸，中性笔</t>
  </si>
  <si>
    <t>年会小贴士（240页）；座位表（240份*4页）；其余签到材料33页。总计1233页*0.3元/页</t>
  </si>
  <si>
    <t>午餐22桌，餐标1200元/桌。其余为各桌少量增加饮料与食品</t>
  </si>
  <si>
    <t>啤酒70瓶，雪碧与果粒橙各25瓶</t>
  </si>
  <si>
    <r>
      <t>会计负责人</t>
    </r>
    <r>
      <rPr>
        <sz val="12"/>
        <rFont val="宋体"/>
        <family val="0"/>
      </rPr>
      <t>：现场现金工作由谷小雨、李玉红、况慧、员大虎负责；财务状况由刘志峰审核。</t>
    </r>
  </si>
  <si>
    <r>
      <t>注解</t>
    </r>
    <r>
      <rPr>
        <sz val="12"/>
        <rFont val="宋体"/>
        <family val="0"/>
      </rPr>
      <t>：收入用于覆盖部分活动成本，结余作为深港校友会会费存入指定帐号</t>
    </r>
  </si>
  <si>
    <r>
      <t>主办</t>
    </r>
    <r>
      <rPr>
        <sz val="12"/>
        <rFont val="宋体"/>
        <family val="0"/>
      </rPr>
      <t>：中国科大深港校友会；协办：中国科学技术大学校友新创基金会</t>
    </r>
  </si>
  <si>
    <r>
      <t>致歉</t>
    </r>
    <r>
      <rPr>
        <sz val="12"/>
        <rFont val="宋体"/>
        <family val="0"/>
      </rPr>
      <t>：由于组织者的疏忽，未能在现场向交费校友开具收据。由于交费直接分摊餐费，而餐馆属于特价销售（餐标1200元），因此不能提供发票，我们只能提供无财务效力的收据。如有开具收据者，请在十日内联系我们。并接受我们的歉意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</si>
</sst>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rgb="FF22222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" fillId="0" borderId="0">
      <alignment vertical="center"/>
      <protection/>
    </xf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8" applyNumberFormat="0" applyAlignment="0" applyProtection="0"/>
    <xf numFmtId="0" fontId="3" fillId="3" borderId="5" applyNumberFormat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18" borderId="10" xfId="40" applyFill="1" applyBorder="1" applyAlignment="1">
      <alignment vertical="center" wrapText="1"/>
      <protection/>
    </xf>
    <xf numFmtId="0" fontId="1" fillId="18" borderId="10" xfId="40" applyFill="1" applyBorder="1">
      <alignment vertical="center"/>
      <protection/>
    </xf>
    <xf numFmtId="0" fontId="18" fillId="18" borderId="10" xfId="40" applyFont="1" applyFill="1" applyBorder="1" applyAlignment="1">
      <alignment vertical="center" wrapText="1"/>
      <protection/>
    </xf>
    <xf numFmtId="0" fontId="19" fillId="19" borderId="10" xfId="40" applyFont="1" applyFill="1" applyBorder="1" applyAlignment="1">
      <alignment horizontal="center" vertical="center" wrapText="1"/>
      <protection/>
    </xf>
    <xf numFmtId="0" fontId="1" fillId="9" borderId="10" xfId="40" applyFill="1" applyBorder="1" applyAlignment="1">
      <alignment vertical="center" wrapText="1"/>
      <protection/>
    </xf>
    <xf numFmtId="0" fontId="1" fillId="9" borderId="10" xfId="40" applyFill="1" applyBorder="1">
      <alignment vertical="center"/>
      <protection/>
    </xf>
    <xf numFmtId="40" fontId="1" fillId="0" borderId="10" xfId="40" applyNumberFormat="1" applyFont="1" applyBorder="1" applyAlignment="1">
      <alignment vertical="center" wrapText="1"/>
      <protection/>
    </xf>
    <xf numFmtId="40" fontId="1" fillId="18" borderId="10" xfId="40" applyNumberFormat="1" applyFill="1" applyBorder="1" applyAlignment="1">
      <alignment vertical="center" wrapText="1"/>
      <protection/>
    </xf>
    <xf numFmtId="40" fontId="19" fillId="19" borderId="10" xfId="40" applyNumberFormat="1" applyFont="1" applyFill="1" applyBorder="1" applyAlignment="1">
      <alignment horizontal="center" vertical="center" wrapText="1"/>
      <protection/>
    </xf>
    <xf numFmtId="40" fontId="1" fillId="9" borderId="10" xfId="40" applyNumberFormat="1" applyFill="1" applyBorder="1" applyAlignment="1">
      <alignment vertical="center" wrapText="1"/>
      <protection/>
    </xf>
    <xf numFmtId="0" fontId="18" fillId="9" borderId="10" xfId="40" applyFont="1" applyFill="1" applyBorder="1" applyAlignment="1">
      <alignment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Border="1" applyAlignment="1">
      <alignment horizontal="left" vertical="center" wrapText="1"/>
      <protection/>
    </xf>
    <xf numFmtId="0" fontId="1" fillId="18" borderId="10" xfId="40" applyFill="1" applyBorder="1" applyAlignment="1">
      <alignment horizontal="left" vertical="center" wrapText="1"/>
      <protection/>
    </xf>
    <xf numFmtId="0" fontId="19" fillId="19" borderId="10" xfId="40" applyFont="1" applyFill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31" fontId="20" fillId="0" borderId="0" xfId="40" applyNumberFormat="1" applyFont="1" applyBorder="1" applyAlignment="1">
      <alignment horizontal="center" vertical="center" wrapText="1"/>
      <protection/>
    </xf>
    <xf numFmtId="0" fontId="20" fillId="0" borderId="0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 vertical="center"/>
      <protection/>
    </xf>
    <xf numFmtId="31" fontId="19" fillId="0" borderId="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vertical="center"/>
      <protection/>
    </xf>
    <xf numFmtId="0" fontId="19" fillId="0" borderId="11" xfId="40" applyFont="1" applyBorder="1" applyAlignment="1">
      <alignment vertical="center" wrapText="1"/>
      <protection/>
    </xf>
    <xf numFmtId="0" fontId="19" fillId="0" borderId="12" xfId="40" applyFont="1" applyBorder="1" applyAlignment="1">
      <alignment vertical="center" wrapText="1"/>
      <protection/>
    </xf>
    <xf numFmtId="0" fontId="19" fillId="0" borderId="13" xfId="40" applyFont="1" applyBorder="1" applyAlignment="1">
      <alignment vertical="center" wrapText="1"/>
      <protection/>
    </xf>
    <xf numFmtId="0" fontId="1" fillId="0" borderId="10" xfId="40" applyBorder="1" applyAlignment="1">
      <alignment vertical="center"/>
      <protection/>
    </xf>
    <xf numFmtId="0" fontId="24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7">
      <selection activeCell="A15" sqref="A15:E15"/>
    </sheetView>
  </sheetViews>
  <sheetFormatPr defaultColWidth="9.00390625" defaultRowHeight="13.5"/>
  <cols>
    <col min="1" max="1" width="24.75390625" style="0" customWidth="1"/>
    <col min="2" max="2" width="16.125" style="0" customWidth="1"/>
    <col min="4" max="4" width="54.25390625" style="0" customWidth="1"/>
    <col min="5" max="5" width="12.25390625" style="0" customWidth="1"/>
  </cols>
  <sheetData>
    <row r="1" spans="1:5" ht="54.75" customHeight="1">
      <c r="A1" s="19" t="s">
        <v>9</v>
      </c>
      <c r="B1" s="20"/>
      <c r="C1" s="20"/>
      <c r="D1" s="20"/>
      <c r="E1" s="21"/>
    </row>
    <row r="2" spans="1:5" ht="18.75" customHeight="1">
      <c r="A2" s="22">
        <v>41350</v>
      </c>
      <c r="B2" s="22"/>
      <c r="C2" s="22"/>
      <c r="D2" s="22"/>
      <c r="E2" s="22"/>
    </row>
    <row r="3" spans="1:5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19</v>
      </c>
    </row>
    <row r="4" spans="1:5" ht="39.75" customHeight="1">
      <c r="A4" s="15" t="s">
        <v>10</v>
      </c>
      <c r="B4" s="7">
        <v>2000</v>
      </c>
      <c r="C4" s="13"/>
      <c r="D4" s="12"/>
      <c r="E4" s="14"/>
    </row>
    <row r="5" spans="1:5" ht="39.75" customHeight="1">
      <c r="A5" s="15" t="s">
        <v>4</v>
      </c>
      <c r="B5" s="7">
        <v>27200</v>
      </c>
      <c r="C5" s="13"/>
      <c r="D5" s="12"/>
      <c r="E5" s="14"/>
    </row>
    <row r="6" spans="1:5" ht="24" customHeight="1">
      <c r="A6" s="16" t="s">
        <v>5</v>
      </c>
      <c r="B6" s="8">
        <f>SUM(B4:B5)</f>
        <v>29200</v>
      </c>
      <c r="C6" s="1"/>
      <c r="D6" s="1"/>
      <c r="E6" s="2"/>
    </row>
    <row r="7" spans="1:5" ht="20.25" customHeight="1">
      <c r="A7" s="17" t="s">
        <v>6</v>
      </c>
      <c r="B7" s="9" t="s">
        <v>1</v>
      </c>
      <c r="C7" s="4" t="s">
        <v>2</v>
      </c>
      <c r="D7" s="4" t="s">
        <v>3</v>
      </c>
      <c r="E7" s="4" t="s">
        <v>19</v>
      </c>
    </row>
    <row r="8" spans="1:5" ht="45" customHeight="1">
      <c r="A8" s="18" t="s">
        <v>16</v>
      </c>
      <c r="B8" s="29">
        <v>43</v>
      </c>
      <c r="C8" s="13" t="s">
        <v>13</v>
      </c>
      <c r="D8" s="12" t="s">
        <v>21</v>
      </c>
      <c r="E8" s="14" t="s">
        <v>20</v>
      </c>
    </row>
    <row r="9" spans="1:5" ht="28.5">
      <c r="A9" s="18" t="s">
        <v>15</v>
      </c>
      <c r="B9" s="7">
        <v>370</v>
      </c>
      <c r="C9" s="13" t="s">
        <v>14</v>
      </c>
      <c r="D9" s="12" t="s">
        <v>22</v>
      </c>
      <c r="E9" s="14" t="s">
        <v>20</v>
      </c>
    </row>
    <row r="10" spans="1:5" ht="33.75" customHeight="1">
      <c r="A10" s="18" t="s">
        <v>11</v>
      </c>
      <c r="B10" s="7">
        <v>670</v>
      </c>
      <c r="C10" s="13" t="s">
        <v>17</v>
      </c>
      <c r="D10" s="12" t="s">
        <v>24</v>
      </c>
      <c r="E10" s="14" t="s">
        <v>20</v>
      </c>
    </row>
    <row r="11" spans="1:5" ht="41.25" customHeight="1">
      <c r="A11" s="18" t="s">
        <v>12</v>
      </c>
      <c r="B11" s="7">
        <v>26527</v>
      </c>
      <c r="C11" s="13" t="s">
        <v>18</v>
      </c>
      <c r="D11" s="12" t="s">
        <v>23</v>
      </c>
      <c r="E11" s="14" t="s">
        <v>20</v>
      </c>
    </row>
    <row r="12" spans="1:5" ht="23.25" customHeight="1">
      <c r="A12" s="16" t="s">
        <v>7</v>
      </c>
      <c r="B12" s="8">
        <f>SUM(B8:B11)</f>
        <v>27610</v>
      </c>
      <c r="C12" s="3"/>
      <c r="D12" s="1"/>
      <c r="E12" s="2"/>
    </row>
    <row r="13" spans="1:5" ht="18.75" customHeight="1">
      <c r="A13" s="5" t="s">
        <v>8</v>
      </c>
      <c r="B13" s="10">
        <f>B6-B12</f>
        <v>1590</v>
      </c>
      <c r="C13" s="5"/>
      <c r="D13" s="11"/>
      <c r="E13" s="6"/>
    </row>
    <row r="14" spans="1:5" ht="17.25" customHeight="1">
      <c r="A14" s="23" t="s">
        <v>25</v>
      </c>
      <c r="B14" s="23"/>
      <c r="C14" s="23"/>
      <c r="D14" s="23"/>
      <c r="E14" s="24"/>
    </row>
    <row r="15" spans="1:5" ht="42.75" customHeight="1">
      <c r="A15" s="23" t="s">
        <v>28</v>
      </c>
      <c r="B15" s="23"/>
      <c r="C15" s="23"/>
      <c r="D15" s="23"/>
      <c r="E15" s="24"/>
    </row>
    <row r="16" spans="1:5" ht="19.5" customHeight="1">
      <c r="A16" s="25" t="s">
        <v>26</v>
      </c>
      <c r="B16" s="26"/>
      <c r="C16" s="26"/>
      <c r="D16" s="26"/>
      <c r="E16" s="27"/>
    </row>
    <row r="17" spans="1:5" ht="17.25" customHeight="1">
      <c r="A17" s="23" t="s">
        <v>27</v>
      </c>
      <c r="B17" s="23"/>
      <c r="C17" s="23"/>
      <c r="D17" s="23"/>
      <c r="E17" s="28"/>
    </row>
  </sheetData>
  <sheetProtection/>
  <mergeCells count="6">
    <mergeCell ref="A17:E17"/>
    <mergeCell ref="A15:E15"/>
    <mergeCell ref="A1:E1"/>
    <mergeCell ref="A2:E2"/>
    <mergeCell ref="A14:E14"/>
    <mergeCell ref="A16:E16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SKS</cp:lastModifiedBy>
  <cp:lastPrinted>2012-09-25T07:17:34Z</cp:lastPrinted>
  <dcterms:created xsi:type="dcterms:W3CDTF">2010-09-19T09:01:23Z</dcterms:created>
  <dcterms:modified xsi:type="dcterms:W3CDTF">2013-03-18T03:21:44Z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